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9440" windowHeight="11760"/>
  </bookViews>
  <sheets>
    <sheet name="2 БЕТА" sheetId="5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1" i="5"/>
  <c r="M27"/>
  <c r="M7"/>
  <c r="M10"/>
  <c r="M17"/>
  <c r="M35"/>
  <c r="M4"/>
  <c r="M29"/>
  <c r="M19"/>
  <c r="M11"/>
  <c r="M15"/>
  <c r="M3"/>
  <c r="M5"/>
  <c r="M24"/>
  <c r="M2"/>
  <c r="M12"/>
  <c r="M14"/>
  <c r="M34"/>
  <c r="M32"/>
  <c r="M22"/>
  <c r="M21"/>
  <c r="M13"/>
  <c r="M16"/>
  <c r="M9"/>
  <c r="M30"/>
  <c r="M23"/>
  <c r="M26"/>
  <c r="M33"/>
  <c r="M18"/>
  <c r="M6"/>
  <c r="M20"/>
  <c r="M36"/>
  <c r="M28"/>
  <c r="M8"/>
  <c r="M25"/>
</calcChain>
</file>

<file path=xl/sharedStrings.xml><?xml version="1.0" encoding="utf-8"?>
<sst xmlns="http://schemas.openxmlformats.org/spreadsheetml/2006/main" count="244" uniqueCount="156">
  <si>
    <t>бета</t>
  </si>
  <si>
    <t>Гимназија Свети Сава</t>
  </si>
  <si>
    <t>Београд</t>
  </si>
  <si>
    <t>Прва београдска гимназија</t>
  </si>
  <si>
    <t>Аранђеловац</t>
  </si>
  <si>
    <t>Гимназија "Милош Савковић"</t>
  </si>
  <si>
    <t>Врање</t>
  </si>
  <si>
    <t>Гимназија "Бора Станковић"</t>
  </si>
  <si>
    <t>Александар Момчиловић</t>
  </si>
  <si>
    <t>Гимназија</t>
  </si>
  <si>
    <t>Лозница</t>
  </si>
  <si>
    <t>Гимназија ,,Вук Караџић"</t>
  </si>
  <si>
    <t>Мирослав Ристановић</t>
  </si>
  <si>
    <t>Пожаревац</t>
  </si>
  <si>
    <t>Пожаревачка гимназија</t>
  </si>
  <si>
    <t>Ужице</t>
  </si>
  <si>
    <t>Гимназија Крушевац</t>
  </si>
  <si>
    <t>Крушевац</t>
  </si>
  <si>
    <t>Пирот</t>
  </si>
  <si>
    <t>Гимназија Пирот</t>
  </si>
  <si>
    <t>Марија Браловић</t>
  </si>
  <si>
    <t>Пожега</t>
  </si>
  <si>
    <t>Панчево</t>
  </si>
  <si>
    <t>Гимназија "Урош Предић"</t>
  </si>
  <si>
    <t>Михаило Гавриловић</t>
  </si>
  <si>
    <t>Сара Момчиловић</t>
  </si>
  <si>
    <t>Славољуб Радуловић</t>
  </si>
  <si>
    <t>Алексинац</t>
  </si>
  <si>
    <t>Алексиначка гимназија</t>
  </si>
  <si>
    <t>Никола Стамболић</t>
  </si>
  <si>
    <t>Катарина Стојадиновић</t>
  </si>
  <si>
    <t>Виолета Лујић</t>
  </si>
  <si>
    <t>Иван Јеринић</t>
  </si>
  <si>
    <t>Чедо Шкорић</t>
  </si>
  <si>
    <t>Огњен Павловић</t>
  </si>
  <si>
    <t>Бајина Башта</t>
  </si>
  <si>
    <t>Гимназија "Јосиф Панчић"</t>
  </si>
  <si>
    <t>Весна Стојанац</t>
  </si>
  <si>
    <t>Девета гимназија "Михаило Петровић Алас"</t>
  </si>
  <si>
    <t>Весна Томашевић</t>
  </si>
  <si>
    <t>Никола Јовановић</t>
  </si>
  <si>
    <t>Павле Кадијевић</t>
  </si>
  <si>
    <t>Славица Цветковић</t>
  </si>
  <si>
    <t>Никола Танкосић</t>
  </si>
  <si>
    <t>Зрењанин</t>
  </si>
  <si>
    <t>Зрењанинска гимназија</t>
  </si>
  <si>
    <t>Никша Чворовић</t>
  </si>
  <si>
    <t>Сара Стојков</t>
  </si>
  <si>
    <t>Лука Марковић</t>
  </si>
  <si>
    <t>Добривоје Грчак</t>
  </si>
  <si>
    <t>Лазар Марковић</t>
  </si>
  <si>
    <t>Весна Спасојевић</t>
  </si>
  <si>
    <t>Крагујевац</t>
  </si>
  <si>
    <t>Прва крагујевачка гимназија</t>
  </si>
  <si>
    <t xml:space="preserve">Димитрије Пешић </t>
  </si>
  <si>
    <t>Катарина Ђорђевић</t>
  </si>
  <si>
    <t>Вук Николић</t>
  </si>
  <si>
    <t xml:space="preserve">Љубинковић Богдан </t>
  </si>
  <si>
    <t>Борислав Жарков</t>
  </si>
  <si>
    <t>Ковачица</t>
  </si>
  <si>
    <t>Гимназија "Михајло Пупин"</t>
  </si>
  <si>
    <t>Душко Филиповић</t>
  </si>
  <si>
    <t>Бобан Митић</t>
  </si>
  <si>
    <t>Ниш</t>
  </si>
  <si>
    <t>Гимназија ''Светозар Марковић''</t>
  </si>
  <si>
    <t>Катарина Добросављевић</t>
  </si>
  <si>
    <t>Марија Ђурић</t>
  </si>
  <si>
    <t>Гимназија ''Бора Станковић''</t>
  </si>
  <si>
    <t>Богдан Богдановић</t>
  </si>
  <si>
    <t>Шабац</t>
  </si>
  <si>
    <t>Шабачка гимназија</t>
  </si>
  <si>
    <t>Јасмина Ђокић Јовановић</t>
  </si>
  <si>
    <t xml:space="preserve">Филиповић Урош </t>
  </si>
  <si>
    <t>Љиљана Стојановић</t>
  </si>
  <si>
    <t>Неготин</t>
  </si>
  <si>
    <t>Неготинска гимназија</t>
  </si>
  <si>
    <t>Урош Стојановић</t>
  </si>
  <si>
    <t>Мирјана Еленков</t>
  </si>
  <si>
    <t>Никола Младеновић</t>
  </si>
  <si>
    <t>Ђорђе Денковић</t>
  </si>
  <si>
    <t>Алан Павлуковић</t>
  </si>
  <si>
    <t>Суботица</t>
  </si>
  <si>
    <t>Гимназија "Светозар Марковић"</t>
  </si>
  <si>
    <t>Огњен Тешић</t>
  </si>
  <si>
    <t>Андреј Чолић</t>
  </si>
  <si>
    <t>Дарио Вајда</t>
  </si>
  <si>
    <t>Александар Рашковић</t>
  </si>
  <si>
    <t>Гордана Варница</t>
  </si>
  <si>
    <t>Андреј Тодоровић</t>
  </si>
  <si>
    <t>Нина Цвијовић</t>
  </si>
  <si>
    <t>Јанко Стокић</t>
  </si>
  <si>
    <t>Данијела Савић</t>
  </si>
  <si>
    <t xml:space="preserve">Ужичка гимназија </t>
  </si>
  <si>
    <t>Милица Цвијовић</t>
  </si>
  <si>
    <t>Снежана Јевђовић</t>
  </si>
  <si>
    <t>Ненад Скоковић</t>
  </si>
  <si>
    <t>Иван Ђурђевић</t>
  </si>
  <si>
    <t>Ћуприја</t>
  </si>
  <si>
    <t>Славица Илић</t>
  </si>
  <si>
    <t>Зорица Алексић</t>
  </si>
  <si>
    <t>Ана Бојковић</t>
  </si>
  <si>
    <t>Владимир Марић</t>
  </si>
  <si>
    <t>Михајло Слијепчевић</t>
  </si>
  <si>
    <t>Иван Стојановић</t>
  </si>
  <si>
    <t>Софија Јовановић</t>
  </si>
  <si>
    <t>Име и презиме</t>
  </si>
  <si>
    <t>Школа</t>
  </si>
  <si>
    <t>Место</t>
  </si>
  <si>
    <t>Наставник</t>
  </si>
  <si>
    <t>Категорија</t>
  </si>
  <si>
    <t>2B040</t>
  </si>
  <si>
    <t>2B041</t>
  </si>
  <si>
    <t>2B042</t>
  </si>
  <si>
    <t>2B043</t>
  </si>
  <si>
    <t>2B044</t>
  </si>
  <si>
    <t>2B045</t>
  </si>
  <si>
    <t>2B046</t>
  </si>
  <si>
    <t>2B047</t>
  </si>
  <si>
    <t>2B048</t>
  </si>
  <si>
    <t>2B049</t>
  </si>
  <si>
    <t>2B050</t>
  </si>
  <si>
    <t>2B051</t>
  </si>
  <si>
    <t>2B052</t>
  </si>
  <si>
    <t>2B053</t>
  </si>
  <si>
    <t>2B054</t>
  </si>
  <si>
    <t>2B055</t>
  </si>
  <si>
    <t>2B056</t>
  </si>
  <si>
    <t>2B058</t>
  </si>
  <si>
    <t>2B059</t>
  </si>
  <si>
    <t>2B060</t>
  </si>
  <si>
    <t>2B061</t>
  </si>
  <si>
    <t>2B062</t>
  </si>
  <si>
    <t>2B063</t>
  </si>
  <si>
    <t>2B064</t>
  </si>
  <si>
    <t>2B065</t>
  </si>
  <si>
    <t>2B066</t>
  </si>
  <si>
    <t>2B067</t>
  </si>
  <si>
    <t>2B068</t>
  </si>
  <si>
    <t>2B069</t>
  </si>
  <si>
    <t>2B070</t>
  </si>
  <si>
    <t>2B071</t>
  </si>
  <si>
    <t>2B072</t>
  </si>
  <si>
    <t>2B073</t>
  </si>
  <si>
    <t>2B074</t>
  </si>
  <si>
    <t>2B075</t>
  </si>
  <si>
    <t>ШИФРА</t>
  </si>
  <si>
    <t>Задатак 1</t>
  </si>
  <si>
    <t>Задатак 2</t>
  </si>
  <si>
    <t>Задатак 3</t>
  </si>
  <si>
    <t>Задатак 4</t>
  </si>
  <si>
    <t>Задатак 5</t>
  </si>
  <si>
    <t>Укупно</t>
  </si>
  <si>
    <t>I награда</t>
  </si>
  <si>
    <t>II награда</t>
  </si>
  <si>
    <t>III награда</t>
  </si>
  <si>
    <t>похвала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</si>
</sst>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</font>
    <font>
      <sz val="11"/>
      <color theme="1"/>
      <name val="Calibri"/>
    </font>
    <font>
      <sz val="11"/>
      <name val="Calibri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0" xfId="0" applyFill="1"/>
    <xf numFmtId="0" fontId="0" fillId="4" borderId="1" xfId="0" applyFill="1" applyBorder="1"/>
    <xf numFmtId="0" fontId="2" fillId="4" borderId="1" xfId="0" applyFont="1" applyFill="1" applyBorder="1"/>
    <xf numFmtId="0" fontId="0" fillId="0" borderId="0" xfId="0" applyBorder="1"/>
    <xf numFmtId="0" fontId="0" fillId="2" borderId="0" xfId="0" applyFill="1" applyBorder="1"/>
    <xf numFmtId="0" fontId="3" fillId="5" borderId="1" xfId="0" applyFont="1" applyFill="1" applyBorder="1" applyAlignment="1"/>
    <xf numFmtId="0" fontId="1" fillId="0" borderId="1" xfId="0" applyFont="1" applyFill="1" applyBorder="1" applyAlignment="1">
      <alignment horizontal="left"/>
    </xf>
    <xf numFmtId="0" fontId="0" fillId="0" borderId="1" xfId="0" applyFill="1" applyBorder="1"/>
    <xf numFmtId="0" fontId="1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/>
    <xf numFmtId="0" fontId="5" fillId="0" borderId="1" xfId="0" applyFont="1" applyFill="1" applyBorder="1" applyAlignment="1"/>
    <xf numFmtId="0" fontId="4" fillId="0" borderId="1" xfId="0" applyFont="1" applyFill="1" applyBorder="1" applyAlignment="1">
      <alignment horizontal="right"/>
    </xf>
    <xf numFmtId="0" fontId="0" fillId="0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D826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N36"/>
  <sheetViews>
    <sheetView tabSelected="1" workbookViewId="0">
      <selection activeCell="N23" sqref="N23"/>
    </sheetView>
  </sheetViews>
  <sheetFormatPr defaultRowHeight="15"/>
  <cols>
    <col min="1" max="1" width="23.85546875" bestFit="1" customWidth="1"/>
    <col min="2" max="2" width="9.140625" style="3" hidden="1" customWidth="1"/>
    <col min="3" max="3" width="10.85546875" bestFit="1" customWidth="1"/>
    <col min="4" max="4" width="39.85546875" bestFit="1" customWidth="1"/>
    <col min="5" max="5" width="12.85546875" bestFit="1" customWidth="1"/>
    <col min="6" max="6" width="9.140625" customWidth="1"/>
    <col min="7" max="7" width="22.140625" customWidth="1"/>
    <col min="14" max="14" width="10.7109375" customWidth="1"/>
  </cols>
  <sheetData>
    <row r="1" spans="1:14" s="6" customFormat="1">
      <c r="A1" s="5" t="s">
        <v>105</v>
      </c>
      <c r="B1" s="5" t="s">
        <v>145</v>
      </c>
      <c r="C1" s="5" t="s">
        <v>109</v>
      </c>
      <c r="D1" s="5" t="s">
        <v>106</v>
      </c>
      <c r="E1" s="5" t="s">
        <v>107</v>
      </c>
      <c r="F1" s="5" t="s">
        <v>108</v>
      </c>
      <c r="G1" s="4"/>
      <c r="H1" s="8" t="s">
        <v>146</v>
      </c>
      <c r="I1" s="8" t="s">
        <v>147</v>
      </c>
      <c r="J1" s="8" t="s">
        <v>148</v>
      </c>
      <c r="K1" s="8" t="s">
        <v>149</v>
      </c>
      <c r="L1" s="8" t="s">
        <v>150</v>
      </c>
      <c r="M1" s="8" t="s">
        <v>151</v>
      </c>
      <c r="N1" s="1"/>
    </row>
    <row r="2" spans="1:14" s="6" customFormat="1">
      <c r="A2" s="9" t="s">
        <v>29</v>
      </c>
      <c r="B2" s="10" t="s">
        <v>130</v>
      </c>
      <c r="C2" s="11" t="s">
        <v>0</v>
      </c>
      <c r="D2" s="9" t="s">
        <v>28</v>
      </c>
      <c r="E2" s="9" t="s">
        <v>27</v>
      </c>
      <c r="F2" s="9" t="s">
        <v>26</v>
      </c>
      <c r="G2" s="10"/>
      <c r="H2" s="12">
        <v>8</v>
      </c>
      <c r="I2" s="12">
        <v>20</v>
      </c>
      <c r="J2" s="12">
        <v>6</v>
      </c>
      <c r="K2" s="13">
        <v>20</v>
      </c>
      <c r="L2" s="12">
        <v>21.3</v>
      </c>
      <c r="M2" s="14">
        <f t="shared" ref="M2:M36" si="0">SUM(H2:L2)</f>
        <v>75.3</v>
      </c>
      <c r="N2" s="1" t="s">
        <v>152</v>
      </c>
    </row>
    <row r="3" spans="1:14" s="7" customFormat="1">
      <c r="A3" s="9" t="s">
        <v>86</v>
      </c>
      <c r="B3" s="10" t="s">
        <v>133</v>
      </c>
      <c r="C3" s="11" t="s">
        <v>0</v>
      </c>
      <c r="D3" s="9" t="s">
        <v>82</v>
      </c>
      <c r="E3" s="9" t="s">
        <v>81</v>
      </c>
      <c r="F3" s="9" t="s">
        <v>80</v>
      </c>
      <c r="G3" s="10"/>
      <c r="H3" s="12">
        <v>6</v>
      </c>
      <c r="I3" s="13">
        <v>16</v>
      </c>
      <c r="J3" s="12">
        <v>6</v>
      </c>
      <c r="K3" s="13">
        <v>20</v>
      </c>
      <c r="L3" s="12">
        <v>19.7</v>
      </c>
      <c r="M3" s="14">
        <f t="shared" si="0"/>
        <v>67.7</v>
      </c>
      <c r="N3" s="1" t="s">
        <v>152</v>
      </c>
    </row>
    <row r="4" spans="1:14" s="7" customFormat="1">
      <c r="A4" s="9" t="s">
        <v>76</v>
      </c>
      <c r="B4" s="10" t="s">
        <v>138</v>
      </c>
      <c r="C4" s="11" t="s">
        <v>0</v>
      </c>
      <c r="D4" s="9" t="s">
        <v>75</v>
      </c>
      <c r="E4" s="9" t="s">
        <v>74</v>
      </c>
      <c r="F4" s="9" t="s">
        <v>73</v>
      </c>
      <c r="G4" s="10"/>
      <c r="H4" s="12">
        <v>6</v>
      </c>
      <c r="I4" s="12">
        <v>5</v>
      </c>
      <c r="J4" s="12">
        <v>6</v>
      </c>
      <c r="K4" s="13">
        <v>20</v>
      </c>
      <c r="L4" s="12">
        <v>21.7</v>
      </c>
      <c r="M4" s="14">
        <f t="shared" si="0"/>
        <v>58.7</v>
      </c>
      <c r="N4" s="1" t="s">
        <v>152</v>
      </c>
    </row>
    <row r="5" spans="1:14" s="7" customFormat="1">
      <c r="A5" s="9" t="s">
        <v>39</v>
      </c>
      <c r="B5" s="10" t="s">
        <v>132</v>
      </c>
      <c r="C5" s="11" t="s">
        <v>0</v>
      </c>
      <c r="D5" s="9" t="s">
        <v>38</v>
      </c>
      <c r="E5" s="9" t="s">
        <v>2</v>
      </c>
      <c r="F5" s="9" t="s">
        <v>37</v>
      </c>
      <c r="G5" s="10"/>
      <c r="H5" s="12">
        <v>4.5</v>
      </c>
      <c r="I5" s="12">
        <v>6</v>
      </c>
      <c r="J5" s="12">
        <v>3</v>
      </c>
      <c r="K5" s="12">
        <v>20</v>
      </c>
      <c r="L5" s="12">
        <v>25</v>
      </c>
      <c r="M5" s="14">
        <f t="shared" si="0"/>
        <v>58.5</v>
      </c>
      <c r="N5" s="2" t="s">
        <v>153</v>
      </c>
    </row>
    <row r="6" spans="1:14" s="7" customFormat="1">
      <c r="A6" s="9" t="s">
        <v>95</v>
      </c>
      <c r="B6" s="10" t="s">
        <v>115</v>
      </c>
      <c r="C6" s="11" t="s">
        <v>0</v>
      </c>
      <c r="D6" s="9" t="s">
        <v>92</v>
      </c>
      <c r="E6" s="9" t="s">
        <v>15</v>
      </c>
      <c r="F6" s="9" t="s">
        <v>94</v>
      </c>
      <c r="G6" s="10"/>
      <c r="H6" s="12">
        <v>6</v>
      </c>
      <c r="I6" s="12">
        <v>5</v>
      </c>
      <c r="J6" s="12">
        <v>0</v>
      </c>
      <c r="K6" s="13">
        <v>20</v>
      </c>
      <c r="L6" s="12">
        <v>25</v>
      </c>
      <c r="M6" s="14">
        <f t="shared" si="0"/>
        <v>56</v>
      </c>
      <c r="N6" s="2" t="s">
        <v>153</v>
      </c>
    </row>
    <row r="7" spans="1:14" s="7" customFormat="1">
      <c r="A7" s="11" t="s">
        <v>65</v>
      </c>
      <c r="B7" s="10" t="s">
        <v>142</v>
      </c>
      <c r="C7" s="11" t="s">
        <v>0</v>
      </c>
      <c r="D7" s="11" t="s">
        <v>64</v>
      </c>
      <c r="E7" s="11" t="s">
        <v>63</v>
      </c>
      <c r="F7" s="11" t="s">
        <v>62</v>
      </c>
      <c r="G7" s="10"/>
      <c r="H7" s="12">
        <v>4.5</v>
      </c>
      <c r="I7" s="13">
        <v>8</v>
      </c>
      <c r="J7" s="12">
        <v>3</v>
      </c>
      <c r="K7" s="13">
        <v>20</v>
      </c>
      <c r="L7" s="13">
        <v>20.5</v>
      </c>
      <c r="M7" s="14">
        <f t="shared" si="0"/>
        <v>56</v>
      </c>
      <c r="N7" s="2" t="s">
        <v>153</v>
      </c>
    </row>
    <row r="8" spans="1:14" s="7" customFormat="1">
      <c r="A8" s="9" t="s">
        <v>46</v>
      </c>
      <c r="B8" s="11" t="s">
        <v>111</v>
      </c>
      <c r="C8" s="11" t="s">
        <v>0</v>
      </c>
      <c r="D8" s="9" t="s">
        <v>45</v>
      </c>
      <c r="E8" s="9" t="s">
        <v>44</v>
      </c>
      <c r="F8" s="9" t="s">
        <v>43</v>
      </c>
      <c r="G8" s="10"/>
      <c r="H8" s="12">
        <v>15</v>
      </c>
      <c r="I8" s="12">
        <v>4</v>
      </c>
      <c r="J8" s="12">
        <v>6</v>
      </c>
      <c r="K8" s="12">
        <v>20</v>
      </c>
      <c r="L8" s="12">
        <v>5</v>
      </c>
      <c r="M8" s="14">
        <f t="shared" si="0"/>
        <v>50</v>
      </c>
      <c r="N8" s="2" t="s">
        <v>153</v>
      </c>
    </row>
    <row r="9" spans="1:14" s="7" customFormat="1">
      <c r="A9" s="9" t="s">
        <v>25</v>
      </c>
      <c r="B9" s="10" t="s">
        <v>121</v>
      </c>
      <c r="C9" s="11" t="s">
        <v>0</v>
      </c>
      <c r="D9" s="9" t="s">
        <v>5</v>
      </c>
      <c r="E9" s="9" t="s">
        <v>4</v>
      </c>
      <c r="F9" s="9" t="s">
        <v>8</v>
      </c>
      <c r="G9" s="10"/>
      <c r="H9" s="12">
        <v>10</v>
      </c>
      <c r="I9" s="13">
        <v>10</v>
      </c>
      <c r="J9" s="12">
        <v>0</v>
      </c>
      <c r="K9" s="12">
        <v>20</v>
      </c>
      <c r="L9" s="13">
        <v>10</v>
      </c>
      <c r="M9" s="14">
        <f t="shared" si="0"/>
        <v>50</v>
      </c>
      <c r="N9" s="2" t="s">
        <v>153</v>
      </c>
    </row>
    <row r="10" spans="1:14" s="7" customFormat="1">
      <c r="A10" s="9" t="s">
        <v>83</v>
      </c>
      <c r="B10" s="10" t="s">
        <v>141</v>
      </c>
      <c r="C10" s="11" t="s">
        <v>0</v>
      </c>
      <c r="D10" s="9" t="s">
        <v>82</v>
      </c>
      <c r="E10" s="9" t="s">
        <v>81</v>
      </c>
      <c r="F10" s="9" t="s">
        <v>80</v>
      </c>
      <c r="G10" s="10"/>
      <c r="H10" s="12">
        <v>4.5</v>
      </c>
      <c r="I10" s="13">
        <v>7</v>
      </c>
      <c r="J10" s="12">
        <v>0</v>
      </c>
      <c r="K10" s="13">
        <v>20</v>
      </c>
      <c r="L10" s="13">
        <v>18</v>
      </c>
      <c r="M10" s="14">
        <f t="shared" si="0"/>
        <v>49.5</v>
      </c>
      <c r="N10" s="2" t="s">
        <v>154</v>
      </c>
    </row>
    <row r="11" spans="1:14" s="7" customFormat="1">
      <c r="A11" s="9" t="s">
        <v>102</v>
      </c>
      <c r="B11" s="10" t="s">
        <v>135</v>
      </c>
      <c r="C11" s="11" t="s">
        <v>0</v>
      </c>
      <c r="D11" s="9" t="s">
        <v>23</v>
      </c>
      <c r="E11" s="9" t="s">
        <v>22</v>
      </c>
      <c r="F11" s="9" t="s">
        <v>101</v>
      </c>
      <c r="G11" s="10"/>
      <c r="H11" s="12">
        <v>6</v>
      </c>
      <c r="I11" s="12">
        <v>13</v>
      </c>
      <c r="J11" s="12">
        <v>3</v>
      </c>
      <c r="K11" s="13">
        <v>20</v>
      </c>
      <c r="L11" s="12">
        <v>6.6</v>
      </c>
      <c r="M11" s="14">
        <f t="shared" si="0"/>
        <v>48.6</v>
      </c>
      <c r="N11" s="2" t="s">
        <v>154</v>
      </c>
    </row>
    <row r="12" spans="1:14" s="7" customFormat="1">
      <c r="A12" s="9" t="s">
        <v>54</v>
      </c>
      <c r="B12" s="10" t="s">
        <v>129</v>
      </c>
      <c r="C12" s="11" t="s">
        <v>0</v>
      </c>
      <c r="D12" s="9" t="s">
        <v>53</v>
      </c>
      <c r="E12" s="9" t="s">
        <v>52</v>
      </c>
      <c r="F12" s="9" t="s">
        <v>51</v>
      </c>
      <c r="G12" s="10"/>
      <c r="H12" s="12">
        <v>10</v>
      </c>
      <c r="I12" s="12">
        <v>2</v>
      </c>
      <c r="J12" s="12">
        <v>0</v>
      </c>
      <c r="K12" s="12">
        <v>20</v>
      </c>
      <c r="L12" s="12">
        <v>16</v>
      </c>
      <c r="M12" s="14">
        <f t="shared" si="0"/>
        <v>48</v>
      </c>
      <c r="N12" s="2" t="s">
        <v>154</v>
      </c>
    </row>
    <row r="13" spans="1:14" s="7" customFormat="1">
      <c r="A13" s="9" t="s">
        <v>85</v>
      </c>
      <c r="B13" s="15" t="s">
        <v>123</v>
      </c>
      <c r="C13" s="11" t="s">
        <v>0</v>
      </c>
      <c r="D13" s="9" t="s">
        <v>82</v>
      </c>
      <c r="E13" s="9" t="s">
        <v>81</v>
      </c>
      <c r="F13" s="9" t="s">
        <v>80</v>
      </c>
      <c r="G13" s="10"/>
      <c r="H13" s="13">
        <v>6</v>
      </c>
      <c r="I13" s="12">
        <v>5</v>
      </c>
      <c r="J13" s="12">
        <v>3</v>
      </c>
      <c r="K13" s="12">
        <v>20</v>
      </c>
      <c r="L13" s="12">
        <v>11.4</v>
      </c>
      <c r="M13" s="14">
        <f t="shared" si="0"/>
        <v>45.4</v>
      </c>
      <c r="N13" s="2" t="s">
        <v>154</v>
      </c>
    </row>
    <row r="14" spans="1:14" s="7" customFormat="1">
      <c r="A14" s="9" t="s">
        <v>100</v>
      </c>
      <c r="B14" s="10" t="s">
        <v>128</v>
      </c>
      <c r="C14" s="11" t="s">
        <v>0</v>
      </c>
      <c r="D14" s="9" t="s">
        <v>23</v>
      </c>
      <c r="E14" s="9" t="s">
        <v>22</v>
      </c>
      <c r="F14" s="9" t="s">
        <v>99</v>
      </c>
      <c r="G14" s="10"/>
      <c r="H14" s="12">
        <v>0</v>
      </c>
      <c r="I14" s="12">
        <v>1</v>
      </c>
      <c r="J14" s="12">
        <v>3</v>
      </c>
      <c r="K14" s="12">
        <v>20</v>
      </c>
      <c r="L14" s="12">
        <v>16.600000000000001</v>
      </c>
      <c r="M14" s="14">
        <f t="shared" si="0"/>
        <v>40.6</v>
      </c>
      <c r="N14" s="2" t="s">
        <v>154</v>
      </c>
    </row>
    <row r="15" spans="1:14" s="7" customFormat="1">
      <c r="A15" s="9" t="s">
        <v>30</v>
      </c>
      <c r="B15" s="10" t="s">
        <v>134</v>
      </c>
      <c r="C15" s="11" t="s">
        <v>0</v>
      </c>
      <c r="D15" s="9" t="s">
        <v>28</v>
      </c>
      <c r="E15" s="9" t="s">
        <v>27</v>
      </c>
      <c r="F15" s="9" t="s">
        <v>26</v>
      </c>
      <c r="G15" s="10"/>
      <c r="H15" s="12">
        <v>0</v>
      </c>
      <c r="I15" s="12">
        <v>5</v>
      </c>
      <c r="J15" s="12">
        <v>2</v>
      </c>
      <c r="K15" s="13">
        <v>20</v>
      </c>
      <c r="L15" s="13">
        <v>10.6</v>
      </c>
      <c r="M15" s="14">
        <f t="shared" si="0"/>
        <v>37.6</v>
      </c>
      <c r="N15" s="2" t="s">
        <v>154</v>
      </c>
    </row>
    <row r="16" spans="1:14" s="7" customFormat="1">
      <c r="A16" s="9" t="s">
        <v>104</v>
      </c>
      <c r="B16" s="10" t="s">
        <v>122</v>
      </c>
      <c r="C16" s="11" t="s">
        <v>0</v>
      </c>
      <c r="D16" s="9" t="s">
        <v>14</v>
      </c>
      <c r="E16" s="9" t="s">
        <v>13</v>
      </c>
      <c r="F16" s="9" t="s">
        <v>103</v>
      </c>
      <c r="G16" s="10"/>
      <c r="H16" s="12">
        <v>0</v>
      </c>
      <c r="I16" s="12">
        <v>0</v>
      </c>
      <c r="J16" s="12">
        <v>3</v>
      </c>
      <c r="K16" s="12">
        <v>20</v>
      </c>
      <c r="L16" s="12">
        <v>14</v>
      </c>
      <c r="M16" s="14">
        <f t="shared" si="0"/>
        <v>37</v>
      </c>
      <c r="N16" s="2" t="s">
        <v>154</v>
      </c>
    </row>
    <row r="17" spans="1:14" s="7" customFormat="1">
      <c r="A17" s="9" t="s">
        <v>93</v>
      </c>
      <c r="B17" s="15" t="s">
        <v>140</v>
      </c>
      <c r="C17" s="11" t="s">
        <v>0</v>
      </c>
      <c r="D17" s="9" t="s">
        <v>92</v>
      </c>
      <c r="E17" s="9" t="s">
        <v>15</v>
      </c>
      <c r="F17" s="9" t="s">
        <v>91</v>
      </c>
      <c r="G17" s="10"/>
      <c r="H17" s="12">
        <v>2</v>
      </c>
      <c r="I17" s="12">
        <v>2</v>
      </c>
      <c r="J17" s="12">
        <v>0</v>
      </c>
      <c r="K17" s="13">
        <v>20</v>
      </c>
      <c r="L17" s="12">
        <v>12.4</v>
      </c>
      <c r="M17" s="14">
        <f t="shared" si="0"/>
        <v>36.4</v>
      </c>
      <c r="N17" s="2" t="s">
        <v>154</v>
      </c>
    </row>
    <row r="18" spans="1:14" s="7" customFormat="1">
      <c r="A18" s="11" t="s">
        <v>68</v>
      </c>
      <c r="B18" s="10" t="s">
        <v>116</v>
      </c>
      <c r="C18" s="11" t="s">
        <v>0</v>
      </c>
      <c r="D18" s="11" t="s">
        <v>67</v>
      </c>
      <c r="E18" s="11" t="s">
        <v>63</v>
      </c>
      <c r="F18" s="11" t="s">
        <v>66</v>
      </c>
      <c r="G18" s="10"/>
      <c r="H18" s="12">
        <v>0</v>
      </c>
      <c r="I18" s="12">
        <v>5</v>
      </c>
      <c r="J18" s="12">
        <v>0</v>
      </c>
      <c r="K18" s="13">
        <v>20</v>
      </c>
      <c r="L18" s="12">
        <v>10.3</v>
      </c>
      <c r="M18" s="14">
        <f t="shared" si="0"/>
        <v>35.299999999999997</v>
      </c>
      <c r="N18" s="2" t="s">
        <v>155</v>
      </c>
    </row>
    <row r="19" spans="1:14" s="7" customFormat="1">
      <c r="A19" s="9" t="s">
        <v>89</v>
      </c>
      <c r="B19" s="10" t="s">
        <v>136</v>
      </c>
      <c r="C19" s="11" t="s">
        <v>0</v>
      </c>
      <c r="D19" s="9" t="s">
        <v>1</v>
      </c>
      <c r="E19" s="9" t="s">
        <v>21</v>
      </c>
      <c r="F19" s="9" t="s">
        <v>87</v>
      </c>
      <c r="G19" s="10"/>
      <c r="H19" s="12">
        <v>6</v>
      </c>
      <c r="I19" s="13">
        <v>8</v>
      </c>
      <c r="J19" s="12">
        <v>3</v>
      </c>
      <c r="K19" s="12">
        <v>17</v>
      </c>
      <c r="L19" s="12">
        <v>0</v>
      </c>
      <c r="M19" s="14">
        <f t="shared" si="0"/>
        <v>34</v>
      </c>
      <c r="N19" s="2" t="s">
        <v>155</v>
      </c>
    </row>
    <row r="20" spans="1:14" s="7" customFormat="1">
      <c r="A20" s="9" t="s">
        <v>72</v>
      </c>
      <c r="B20" s="10" t="s">
        <v>114</v>
      </c>
      <c r="C20" s="11" t="s">
        <v>0</v>
      </c>
      <c r="D20" s="9" t="s">
        <v>70</v>
      </c>
      <c r="E20" s="9" t="s">
        <v>69</v>
      </c>
      <c r="F20" s="9" t="s">
        <v>71</v>
      </c>
      <c r="G20" s="10"/>
      <c r="H20" s="12">
        <v>6</v>
      </c>
      <c r="I20" s="12">
        <v>5</v>
      </c>
      <c r="J20" s="12">
        <v>0</v>
      </c>
      <c r="K20" s="12">
        <v>8</v>
      </c>
      <c r="L20" s="12">
        <v>14.4</v>
      </c>
      <c r="M20" s="14">
        <f t="shared" si="0"/>
        <v>33.4</v>
      </c>
      <c r="N20" s="2" t="s">
        <v>155</v>
      </c>
    </row>
    <row r="21" spans="1:14" s="7" customFormat="1">
      <c r="A21" s="9" t="s">
        <v>56</v>
      </c>
      <c r="B21" s="10" t="s">
        <v>124</v>
      </c>
      <c r="C21" s="11" t="s">
        <v>0</v>
      </c>
      <c r="D21" s="9" t="s">
        <v>53</v>
      </c>
      <c r="E21" s="9" t="s">
        <v>52</v>
      </c>
      <c r="F21" s="9" t="s">
        <v>55</v>
      </c>
      <c r="G21" s="10"/>
      <c r="H21" s="12">
        <v>0</v>
      </c>
      <c r="I21" s="12">
        <v>1</v>
      </c>
      <c r="J21" s="12">
        <v>0</v>
      </c>
      <c r="K21" s="13">
        <v>20</v>
      </c>
      <c r="L21" s="12">
        <v>11.6</v>
      </c>
      <c r="M21" s="14">
        <f t="shared" si="0"/>
        <v>32.6</v>
      </c>
      <c r="N21" s="2" t="s">
        <v>155</v>
      </c>
    </row>
    <row r="22" spans="1:14" s="7" customFormat="1">
      <c r="A22" s="9" t="s">
        <v>90</v>
      </c>
      <c r="B22" s="10" t="s">
        <v>125</v>
      </c>
      <c r="C22" s="11" t="s">
        <v>0</v>
      </c>
      <c r="D22" s="9" t="s">
        <v>1</v>
      </c>
      <c r="E22" s="9" t="s">
        <v>21</v>
      </c>
      <c r="F22" s="9" t="s">
        <v>20</v>
      </c>
      <c r="G22" s="10"/>
      <c r="H22" s="12">
        <v>0</v>
      </c>
      <c r="I22" s="12">
        <v>4</v>
      </c>
      <c r="J22" s="12">
        <v>3</v>
      </c>
      <c r="K22" s="13">
        <v>20</v>
      </c>
      <c r="L22" s="12">
        <v>5.4</v>
      </c>
      <c r="M22" s="14">
        <f t="shared" si="0"/>
        <v>32.4</v>
      </c>
      <c r="N22" s="2" t="s">
        <v>155</v>
      </c>
    </row>
    <row r="23" spans="1:14" s="7" customFormat="1">
      <c r="A23" s="9" t="s">
        <v>84</v>
      </c>
      <c r="B23" s="10" t="s">
        <v>119</v>
      </c>
      <c r="C23" s="11" t="s">
        <v>0</v>
      </c>
      <c r="D23" s="9" t="s">
        <v>82</v>
      </c>
      <c r="E23" s="9" t="s">
        <v>81</v>
      </c>
      <c r="F23" s="9" t="s">
        <v>80</v>
      </c>
      <c r="G23" s="10"/>
      <c r="H23" s="12">
        <v>0</v>
      </c>
      <c r="I23" s="12">
        <v>3.5</v>
      </c>
      <c r="J23" s="12">
        <v>0</v>
      </c>
      <c r="K23" s="13">
        <v>20</v>
      </c>
      <c r="L23" s="13">
        <v>8.6999999999999993</v>
      </c>
      <c r="M23" s="14">
        <f t="shared" si="0"/>
        <v>32.200000000000003</v>
      </c>
      <c r="N23" s="2" t="s">
        <v>155</v>
      </c>
    </row>
    <row r="24" spans="1:14" s="7" customFormat="1">
      <c r="A24" s="9" t="s">
        <v>57</v>
      </c>
      <c r="B24" s="10" t="s">
        <v>131</v>
      </c>
      <c r="C24" s="11" t="s">
        <v>0</v>
      </c>
      <c r="D24" s="9" t="s">
        <v>11</v>
      </c>
      <c r="E24" s="9" t="s">
        <v>10</v>
      </c>
      <c r="F24" s="9" t="s">
        <v>12</v>
      </c>
      <c r="G24" s="10"/>
      <c r="H24" s="12">
        <v>8</v>
      </c>
      <c r="I24" s="12">
        <v>4</v>
      </c>
      <c r="J24" s="12">
        <v>0</v>
      </c>
      <c r="K24" s="13">
        <v>20</v>
      </c>
      <c r="L24" s="12">
        <v>0</v>
      </c>
      <c r="M24" s="14">
        <f t="shared" si="0"/>
        <v>32</v>
      </c>
      <c r="N24" s="2"/>
    </row>
    <row r="25" spans="1:14" s="7" customFormat="1">
      <c r="A25" s="9" t="s">
        <v>32</v>
      </c>
      <c r="B25" s="10" t="s">
        <v>110</v>
      </c>
      <c r="C25" s="11" t="s">
        <v>0</v>
      </c>
      <c r="D25" s="9" t="s">
        <v>3</v>
      </c>
      <c r="E25" s="9" t="s">
        <v>2</v>
      </c>
      <c r="F25" s="9" t="s">
        <v>31</v>
      </c>
      <c r="G25" s="10"/>
      <c r="H25" s="12">
        <v>0</v>
      </c>
      <c r="I25" s="12">
        <v>5</v>
      </c>
      <c r="J25" s="12">
        <v>3</v>
      </c>
      <c r="K25" s="13">
        <v>20</v>
      </c>
      <c r="L25" s="13">
        <v>3.3</v>
      </c>
      <c r="M25" s="14">
        <f t="shared" si="0"/>
        <v>31.3</v>
      </c>
      <c r="N25" s="2"/>
    </row>
    <row r="26" spans="1:14" s="7" customFormat="1">
      <c r="A26" s="9" t="s">
        <v>79</v>
      </c>
      <c r="B26" s="10" t="s">
        <v>118</v>
      </c>
      <c r="C26" s="11" t="s">
        <v>0</v>
      </c>
      <c r="D26" s="11" t="s">
        <v>19</v>
      </c>
      <c r="E26" s="11" t="s">
        <v>18</v>
      </c>
      <c r="F26" s="11" t="s">
        <v>77</v>
      </c>
      <c r="G26" s="10"/>
      <c r="H26" s="12">
        <v>0</v>
      </c>
      <c r="I26" s="13">
        <v>7</v>
      </c>
      <c r="J26" s="12">
        <v>2</v>
      </c>
      <c r="K26" s="13">
        <v>20</v>
      </c>
      <c r="L26" s="12">
        <v>2.2999999999999998</v>
      </c>
      <c r="M26" s="14">
        <f t="shared" si="0"/>
        <v>31.3</v>
      </c>
      <c r="N26" s="2"/>
    </row>
    <row r="27" spans="1:14" s="7" customFormat="1">
      <c r="A27" s="9" t="s">
        <v>34</v>
      </c>
      <c r="B27" s="10" t="s">
        <v>143</v>
      </c>
      <c r="C27" s="11" t="s">
        <v>0</v>
      </c>
      <c r="D27" s="9" t="s">
        <v>3</v>
      </c>
      <c r="E27" s="9" t="s">
        <v>2</v>
      </c>
      <c r="F27" s="9" t="s">
        <v>33</v>
      </c>
      <c r="G27" s="10"/>
      <c r="H27" s="12">
        <v>0</v>
      </c>
      <c r="I27" s="13">
        <v>6.5</v>
      </c>
      <c r="J27" s="12">
        <v>0</v>
      </c>
      <c r="K27" s="13">
        <v>20</v>
      </c>
      <c r="L27" s="12">
        <v>3.5</v>
      </c>
      <c r="M27" s="14">
        <f t="shared" si="0"/>
        <v>30</v>
      </c>
      <c r="N27" s="2"/>
    </row>
    <row r="28" spans="1:14" s="7" customFormat="1">
      <c r="A28" s="9" t="s">
        <v>61</v>
      </c>
      <c r="B28" s="10" t="s">
        <v>112</v>
      </c>
      <c r="C28" s="11" t="s">
        <v>0</v>
      </c>
      <c r="D28" s="9" t="s">
        <v>60</v>
      </c>
      <c r="E28" s="9" t="s">
        <v>59</v>
      </c>
      <c r="F28" s="9" t="s">
        <v>58</v>
      </c>
      <c r="G28" s="10"/>
      <c r="H28" s="12">
        <v>4</v>
      </c>
      <c r="I28" s="12">
        <v>5</v>
      </c>
      <c r="J28" s="12">
        <v>3</v>
      </c>
      <c r="K28" s="12">
        <v>9</v>
      </c>
      <c r="L28" s="12">
        <v>8</v>
      </c>
      <c r="M28" s="14">
        <f t="shared" si="0"/>
        <v>29</v>
      </c>
      <c r="N28" s="2"/>
    </row>
    <row r="29" spans="1:14" s="7" customFormat="1">
      <c r="A29" s="9" t="s">
        <v>96</v>
      </c>
      <c r="B29" s="10" t="s">
        <v>137</v>
      </c>
      <c r="C29" s="11" t="s">
        <v>0</v>
      </c>
      <c r="D29" s="9" t="s">
        <v>9</v>
      </c>
      <c r="E29" s="9" t="s">
        <v>97</v>
      </c>
      <c r="F29" s="9" t="s">
        <v>98</v>
      </c>
      <c r="G29" s="10"/>
      <c r="H29" s="12">
        <v>3</v>
      </c>
      <c r="I29" s="12">
        <v>0</v>
      </c>
      <c r="J29" s="12">
        <v>0</v>
      </c>
      <c r="K29" s="12">
        <v>20</v>
      </c>
      <c r="L29" s="12">
        <v>2</v>
      </c>
      <c r="M29" s="14">
        <f t="shared" si="0"/>
        <v>25</v>
      </c>
      <c r="N29" s="2"/>
    </row>
    <row r="30" spans="1:14" s="7" customFormat="1">
      <c r="A30" s="11" t="s">
        <v>50</v>
      </c>
      <c r="B30" s="10" t="s">
        <v>120</v>
      </c>
      <c r="C30" s="11" t="s">
        <v>0</v>
      </c>
      <c r="D30" s="11" t="s">
        <v>16</v>
      </c>
      <c r="E30" s="9" t="s">
        <v>17</v>
      </c>
      <c r="F30" s="11" t="s">
        <v>49</v>
      </c>
      <c r="G30" s="10"/>
      <c r="H30" s="12">
        <v>0</v>
      </c>
      <c r="I30" s="12">
        <v>13</v>
      </c>
      <c r="J30" s="12">
        <v>0</v>
      </c>
      <c r="K30" s="12">
        <v>0</v>
      </c>
      <c r="L30" s="12">
        <v>4.8</v>
      </c>
      <c r="M30" s="14">
        <f t="shared" si="0"/>
        <v>17.8</v>
      </c>
      <c r="N30" s="2"/>
    </row>
    <row r="31" spans="1:14" s="7" customFormat="1">
      <c r="A31" s="9" t="s">
        <v>78</v>
      </c>
      <c r="B31" s="10" t="s">
        <v>144</v>
      </c>
      <c r="C31" s="11" t="s">
        <v>0</v>
      </c>
      <c r="D31" s="11" t="s">
        <v>19</v>
      </c>
      <c r="E31" s="11" t="s">
        <v>18</v>
      </c>
      <c r="F31" s="11" t="s">
        <v>77</v>
      </c>
      <c r="G31" s="10"/>
      <c r="H31" s="13">
        <v>3</v>
      </c>
      <c r="I31" s="13">
        <v>4</v>
      </c>
      <c r="J31" s="12">
        <v>0</v>
      </c>
      <c r="K31" s="13">
        <v>2</v>
      </c>
      <c r="L31" s="12">
        <v>6</v>
      </c>
      <c r="M31" s="14">
        <f t="shared" si="0"/>
        <v>15</v>
      </c>
      <c r="N31" s="2"/>
    </row>
    <row r="32" spans="1:14" s="7" customFormat="1">
      <c r="A32" s="9" t="s">
        <v>47</v>
      </c>
      <c r="B32" s="10" t="s">
        <v>126</v>
      </c>
      <c r="C32" s="11" t="s">
        <v>0</v>
      </c>
      <c r="D32" s="9" t="s">
        <v>45</v>
      </c>
      <c r="E32" s="9" t="s">
        <v>44</v>
      </c>
      <c r="F32" s="9" t="s">
        <v>43</v>
      </c>
      <c r="G32" s="10"/>
      <c r="H32" s="13">
        <v>2</v>
      </c>
      <c r="I32" s="13">
        <v>3.5</v>
      </c>
      <c r="J32" s="12">
        <v>0</v>
      </c>
      <c r="K32" s="12">
        <v>0</v>
      </c>
      <c r="L32" s="13">
        <v>6.8</v>
      </c>
      <c r="M32" s="14">
        <f t="shared" si="0"/>
        <v>12.3</v>
      </c>
      <c r="N32" s="2"/>
    </row>
    <row r="33" spans="1:14" s="7" customFormat="1">
      <c r="A33" s="9" t="s">
        <v>48</v>
      </c>
      <c r="B33" s="10" t="s">
        <v>117</v>
      </c>
      <c r="C33" s="11" t="s">
        <v>0</v>
      </c>
      <c r="D33" s="9" t="s">
        <v>7</v>
      </c>
      <c r="E33" s="9" t="s">
        <v>6</v>
      </c>
      <c r="F33" s="9" t="s">
        <v>42</v>
      </c>
      <c r="G33" s="10"/>
      <c r="H33" s="12">
        <v>8</v>
      </c>
      <c r="I33" s="12">
        <v>2</v>
      </c>
      <c r="J33" s="12">
        <v>0</v>
      </c>
      <c r="K33" s="12">
        <v>0</v>
      </c>
      <c r="L33" s="12">
        <v>0</v>
      </c>
      <c r="M33" s="14">
        <f t="shared" si="0"/>
        <v>10</v>
      </c>
      <c r="N33" s="2"/>
    </row>
    <row r="34" spans="1:14" s="7" customFormat="1">
      <c r="A34" s="9" t="s">
        <v>24</v>
      </c>
      <c r="B34" s="10" t="s">
        <v>127</v>
      </c>
      <c r="C34" s="11" t="s">
        <v>0</v>
      </c>
      <c r="D34" s="9" t="s">
        <v>5</v>
      </c>
      <c r="E34" s="9" t="s">
        <v>4</v>
      </c>
      <c r="F34" s="9" t="s">
        <v>8</v>
      </c>
      <c r="G34" s="10"/>
      <c r="H34" s="12">
        <v>0</v>
      </c>
      <c r="I34" s="12">
        <v>4</v>
      </c>
      <c r="J34" s="12">
        <v>0</v>
      </c>
      <c r="K34" s="12">
        <v>0</v>
      </c>
      <c r="L34" s="12">
        <v>2.2999999999999998</v>
      </c>
      <c r="M34" s="14">
        <f t="shared" si="0"/>
        <v>6.3</v>
      </c>
      <c r="N34" s="2"/>
    </row>
    <row r="35" spans="1:14" s="7" customFormat="1">
      <c r="A35" s="9" t="s">
        <v>41</v>
      </c>
      <c r="B35" s="10" t="s">
        <v>139</v>
      </c>
      <c r="C35" s="11" t="s">
        <v>0</v>
      </c>
      <c r="D35" s="9" t="s">
        <v>36</v>
      </c>
      <c r="E35" s="9" t="s">
        <v>35</v>
      </c>
      <c r="F35" s="9" t="s">
        <v>40</v>
      </c>
      <c r="G35" s="10"/>
      <c r="H35" s="12">
        <v>0</v>
      </c>
      <c r="I35" s="12">
        <v>0</v>
      </c>
      <c r="J35" s="12">
        <v>0</v>
      </c>
      <c r="K35" s="12">
        <v>0</v>
      </c>
      <c r="L35" s="12">
        <v>2.2999999999999998</v>
      </c>
      <c r="M35" s="14">
        <f t="shared" si="0"/>
        <v>2.2999999999999998</v>
      </c>
      <c r="N35" s="2"/>
    </row>
    <row r="36" spans="1:14" s="7" customFormat="1">
      <c r="A36" s="9" t="s">
        <v>88</v>
      </c>
      <c r="B36" s="10" t="s">
        <v>113</v>
      </c>
      <c r="C36" s="11" t="s">
        <v>0</v>
      </c>
      <c r="D36" s="9" t="s">
        <v>1</v>
      </c>
      <c r="E36" s="9" t="s">
        <v>21</v>
      </c>
      <c r="F36" s="9" t="s">
        <v>87</v>
      </c>
      <c r="G36" s="10"/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4">
        <f t="shared" si="0"/>
        <v>0</v>
      </c>
      <c r="N36" s="2"/>
    </row>
  </sheetData>
  <sortState ref="A3:M37">
    <sortCondition descending="1" ref="M3:M3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 БЕТА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Nastavnik-IK4</cp:lastModifiedBy>
  <dcterms:created xsi:type="dcterms:W3CDTF">2021-04-15T16:22:31Z</dcterms:created>
  <dcterms:modified xsi:type="dcterms:W3CDTF">2021-04-23T21:29:33Z</dcterms:modified>
</cp:coreProperties>
</file>