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Резултати" sheetId="1" r:id="rId1"/>
    <sheet name="Рез. по задацима" sheetId="2" r:id="rId2"/>
  </sheets>
  <definedNames/>
  <calcPr fullCalcOnLoad="1"/>
</workbook>
</file>

<file path=xl/sharedStrings.xml><?xml version="1.0" encoding="utf-8"?>
<sst xmlns="http://schemas.openxmlformats.org/spreadsheetml/2006/main" count="885" uniqueCount="185">
  <si>
    <t>Математичка гимназија</t>
  </si>
  <si>
    <t>Београд</t>
  </si>
  <si>
    <t>да</t>
  </si>
  <si>
    <t>не</t>
  </si>
  <si>
    <t>Гимназија</t>
  </si>
  <si>
    <t>Смедерево</t>
  </si>
  <si>
    <t>Рачунарска гимназија</t>
  </si>
  <si>
    <t>Наташа Чалуковић</t>
  </si>
  <si>
    <t>Маја Кузмановски</t>
  </si>
  <si>
    <t>Нови Сад</t>
  </si>
  <si>
    <t xml:space="preserve">Гимназија </t>
  </si>
  <si>
    <t>Ваљево</t>
  </si>
  <si>
    <t>Краљево</t>
  </si>
  <si>
    <t>Крушевац</t>
  </si>
  <si>
    <t>VI београдска гимназија</t>
  </si>
  <si>
    <t>Пирот</t>
  </si>
  <si>
    <t>К.Митровица</t>
  </si>
  <si>
    <t>Милуника Милосављевић</t>
  </si>
  <si>
    <t>2. разред</t>
  </si>
  <si>
    <t>Стојковић Јелена</t>
  </si>
  <si>
    <t>Мркшић Никола</t>
  </si>
  <si>
    <t>Перовић Душан</t>
  </si>
  <si>
    <t>Проданов Милена</t>
  </si>
  <si>
    <t>Цекић Михајло</t>
  </si>
  <si>
    <t>Димић Александра</t>
  </si>
  <si>
    <t>Поповић Ненад</t>
  </si>
  <si>
    <t>Весна Рапаић</t>
  </si>
  <si>
    <t>Драговић Наташа</t>
  </si>
  <si>
    <t>Стојановић Угљеша</t>
  </si>
  <si>
    <t>Мијатовић Светислав</t>
  </si>
  <si>
    <t>Худомал Ана</t>
  </si>
  <si>
    <t>Ивковић Огњен</t>
  </si>
  <si>
    <t>Котур Димитрије</t>
  </si>
  <si>
    <t>Весна Симоновић</t>
  </si>
  <si>
    <t>Радновић Никола</t>
  </si>
  <si>
    <t>Ј. Милисављевић</t>
  </si>
  <si>
    <t xml:space="preserve">  Живановић Милош </t>
  </si>
  <si>
    <t>Миладин Вељовић</t>
  </si>
  <si>
    <t>Влатковић Андреја</t>
  </si>
  <si>
    <t>Милошевић Јездимир</t>
  </si>
  <si>
    <t>Росић Ђорђе</t>
  </si>
  <si>
    <t>Станковић Стефан</t>
  </si>
  <si>
    <t>Лошић Јелена</t>
  </si>
  <si>
    <t>Лесковац</t>
  </si>
  <si>
    <t>Саша Стојановић</t>
  </si>
  <si>
    <t>Трифуновић Немања</t>
  </si>
  <si>
    <t>Иван Зорнић</t>
  </si>
  <si>
    <t>Будиша Марко</t>
  </si>
  <si>
    <t>Јанковић Марија</t>
  </si>
  <si>
    <t>Шкарић Јелена</t>
  </si>
  <si>
    <t>Давидовић Милутин</t>
  </si>
  <si>
    <t>Јелисавчић Јелена</t>
  </si>
  <si>
    <t>Милошевић Александра</t>
  </si>
  <si>
    <t>Делчев Сања</t>
  </si>
  <si>
    <t>Висковић Игор</t>
  </si>
  <si>
    <t>Степановић Данијела</t>
  </si>
  <si>
    <t>Пешић Ђорђе</t>
  </si>
  <si>
    <t>Љиљана Павловић</t>
  </si>
  <si>
    <t>Топаловић Урош</t>
  </si>
  <si>
    <t>Вишња Јовановић</t>
  </si>
  <si>
    <t xml:space="preserve">  Арсеновић Небојша </t>
  </si>
  <si>
    <t>Ратомир Вучковић</t>
  </si>
  <si>
    <t xml:space="preserve">  Синакијевић Никола  </t>
  </si>
  <si>
    <t>Станчић   Немања</t>
  </si>
  <si>
    <t>Игњатовић    Горан</t>
  </si>
  <si>
    <t xml:space="preserve">  Параментић Новица </t>
  </si>
  <si>
    <t>Шолајић Андријана</t>
  </si>
  <si>
    <t>Денић Урош</t>
  </si>
  <si>
    <t>Динкић Јелена</t>
  </si>
  <si>
    <t>Зукић Бојан</t>
  </si>
  <si>
    <t>Савић Богдан</t>
  </si>
  <si>
    <t>Чејовић Ана</t>
  </si>
  <si>
    <t>IX гимназија</t>
  </si>
  <si>
    <t>Слободанка Реџић</t>
  </si>
  <si>
    <t>Шкрбић Бојана</t>
  </si>
  <si>
    <t>Дамњановић Бојана</t>
  </si>
  <si>
    <t>Гимназија у Обреновцу</t>
  </si>
  <si>
    <t>Емилија Старчевић</t>
  </si>
  <si>
    <t>ЕТШ Миладин Поповић</t>
  </si>
  <si>
    <t>Грачаница</t>
  </si>
  <si>
    <t>Јовица Мишковић</t>
  </si>
  <si>
    <t>Петровић Милан</t>
  </si>
  <si>
    <t xml:space="preserve">Средња школа "Свилајнац" </t>
  </si>
  <si>
    <t>Свилајнац</t>
  </si>
  <si>
    <t>Љуба Милошковић</t>
  </si>
  <si>
    <t>Кикинда</t>
  </si>
  <si>
    <t>Миљковић Ивана</t>
  </si>
  <si>
    <t>"Светозар Марковић"</t>
  </si>
  <si>
    <t>Јагодина</t>
  </si>
  <si>
    <t>Мирјана Јевремовић</t>
  </si>
  <si>
    <t>Ђуркић Немања</t>
  </si>
  <si>
    <t>Љиљана Николић</t>
  </si>
  <si>
    <t>Обрадовић Душан</t>
  </si>
  <si>
    <t>VIII Београдска</t>
  </si>
  <si>
    <t>Ненад Алексић</t>
  </si>
  <si>
    <t>Милошевић Милош</t>
  </si>
  <si>
    <t>Ћуприја</t>
  </si>
  <si>
    <t>Славица Тодоровић</t>
  </si>
  <si>
    <t>Гимн. "Свети Сава"</t>
  </si>
  <si>
    <t>Пожега</t>
  </si>
  <si>
    <t>Гордана Варница</t>
  </si>
  <si>
    <t>Зрењанинска гимназија</t>
  </si>
  <si>
    <t>Зрењанин</t>
  </si>
  <si>
    <t>Никола Танкосић</t>
  </si>
  <si>
    <t>Јовановић Ђорђе</t>
  </si>
  <si>
    <t>Павловић Дејан</t>
  </si>
  <si>
    <t>Прва крагујевачка гимназија</t>
  </si>
  <si>
    <t>Крагујевац</t>
  </si>
  <si>
    <t>Карајовић Драган</t>
  </si>
  <si>
    <t>Шимшић Ненад</t>
  </si>
  <si>
    <t>Слободан Спремо</t>
  </si>
  <si>
    <t>Стаменовић   Маја</t>
  </si>
  <si>
    <t>Лебане</t>
  </si>
  <si>
    <t>Миле Ракић</t>
  </si>
  <si>
    <t>Пожаревачка гимназија</t>
  </si>
  <si>
    <t>Пожаревац</t>
  </si>
  <si>
    <t>Нела Илић</t>
  </si>
  <si>
    <t>ТШ "Никола Тесла"</t>
  </si>
  <si>
    <t>Лепосавић</t>
  </si>
  <si>
    <t>Душанка Костовић</t>
  </si>
  <si>
    <t>Миланка Илић</t>
  </si>
  <si>
    <t>гим."Ј.Ј.Змај"</t>
  </si>
  <si>
    <t>Драгана Сумзер</t>
  </si>
  <si>
    <t>Срђан Ракић</t>
  </si>
  <si>
    <t>Живорад Недељковић</t>
  </si>
  <si>
    <t>Прокупље</t>
  </si>
  <si>
    <t>Гимн."Светозар Марковић"</t>
  </si>
  <si>
    <t>Ниш</t>
  </si>
  <si>
    <t>ВИ београдска гимназија</t>
  </si>
  <si>
    <t>Бонић Страхиња</t>
  </si>
  <si>
    <t>Димитријевић Дејан</t>
  </si>
  <si>
    <t>Јованчић Владан</t>
  </si>
  <si>
    <t>Станојевић Даниела</t>
  </si>
  <si>
    <t>Лакета Петра</t>
  </si>
  <si>
    <t>Делибашић Данило</t>
  </si>
  <si>
    <t>Гимн. "Бора Станковић"</t>
  </si>
  <si>
    <t>Ватрославка Радовановић</t>
  </si>
  <si>
    <t>Живковић Лазар</t>
  </si>
  <si>
    <t>Средња школа "Свети Сава"</t>
  </si>
  <si>
    <t>Кладово</t>
  </si>
  <si>
    <t>Светлана Гојак</t>
  </si>
  <si>
    <t>Станојевић Марија</t>
  </si>
  <si>
    <t>Живић Ненад</t>
  </si>
  <si>
    <t xml:space="preserve"> Миловановић Милош</t>
  </si>
  <si>
    <t xml:space="preserve"> Кокотовић Милутин</t>
  </si>
  <si>
    <t xml:space="preserve"> Славковић Владимир</t>
  </si>
  <si>
    <t xml:space="preserve"> Глиговић Урош</t>
  </si>
  <si>
    <t xml:space="preserve">Јолић Маја </t>
  </si>
  <si>
    <t xml:space="preserve"> Ђикановић Миша</t>
  </si>
  <si>
    <t xml:space="preserve"> Ћурчић Марија</t>
  </si>
  <si>
    <t xml:space="preserve"> Ђоковић Радомир</t>
  </si>
  <si>
    <t xml:space="preserve"> Раичић Душан</t>
  </si>
  <si>
    <t xml:space="preserve"> Мирчић Милан</t>
  </si>
  <si>
    <t xml:space="preserve"> Басаиловић Милош</t>
  </si>
  <si>
    <t xml:space="preserve"> Аничић Божидар</t>
  </si>
  <si>
    <t xml:space="preserve"> Гајић Бојана</t>
  </si>
  <si>
    <t xml:space="preserve"> Стевановић Милош</t>
  </si>
  <si>
    <t xml:space="preserve">Милосављевић Милош </t>
  </si>
  <si>
    <t xml:space="preserve"> Радовић Јелена</t>
  </si>
  <si>
    <t xml:space="preserve"> Јовановић Миша</t>
  </si>
  <si>
    <t xml:space="preserve"> Маловић Александар</t>
  </si>
  <si>
    <t>Ђорђевић Александар</t>
  </si>
  <si>
    <t xml:space="preserve"> Стрицки Борис</t>
  </si>
  <si>
    <t xml:space="preserve"> Кржа Немања</t>
  </si>
  <si>
    <t xml:space="preserve"> Аврамовић Петар</t>
  </si>
  <si>
    <t xml:space="preserve"> Петровић Владимир</t>
  </si>
  <si>
    <t xml:space="preserve"> Влашковић Марко</t>
  </si>
  <si>
    <t xml:space="preserve"> Обрадовић Дарија</t>
  </si>
  <si>
    <t>Гимн."Душан Васиљев"</t>
  </si>
  <si>
    <t>Крунић Марјан</t>
  </si>
  <si>
    <t>шифра</t>
  </si>
  <si>
    <t>I</t>
  </si>
  <si>
    <t>II</t>
  </si>
  <si>
    <t>III</t>
  </si>
  <si>
    <t>IV</t>
  </si>
  <si>
    <t>V</t>
  </si>
  <si>
    <t>укупно</t>
  </si>
  <si>
    <t>награда</t>
  </si>
  <si>
    <t>школа</t>
  </si>
  <si>
    <t>похвала</t>
  </si>
  <si>
    <t>бодова</t>
  </si>
  <si>
    <t>46. Републичко такмичење из физике - резултати</t>
  </si>
  <si>
    <t>презиме и име</t>
  </si>
  <si>
    <t>место</t>
  </si>
  <si>
    <t>наставник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</si>
</sst>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0" fillId="0" borderId="34" xfId="0" applyFont="1" applyBorder="1" applyAlignment="1">
      <alignment/>
    </xf>
    <xf numFmtId="0" fontId="6" fillId="0" borderId="35" xfId="0" applyFont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180" fontId="0" fillId="0" borderId="3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zoomScalePageLayoutView="0" workbookViewId="0" topLeftCell="A13">
      <selection activeCell="O14" sqref="O14"/>
    </sheetView>
  </sheetViews>
  <sheetFormatPr defaultColWidth="9.140625" defaultRowHeight="12.75"/>
  <cols>
    <col min="1" max="1" width="3.8515625" style="17" bestFit="1" customWidth="1"/>
    <col min="2" max="2" width="21.28125" style="17" customWidth="1"/>
    <col min="3" max="3" width="24.00390625" style="18" customWidth="1"/>
    <col min="4" max="4" width="14.8515625" style="18" customWidth="1"/>
    <col min="5" max="5" width="22.8515625" style="18" customWidth="1"/>
    <col min="6" max="6" width="4.7109375" style="17" customWidth="1"/>
    <col min="7" max="7" width="5.28125" style="17" customWidth="1"/>
    <col min="8" max="8" width="6.00390625" style="17" customWidth="1"/>
    <col min="9" max="9" width="4.7109375" style="17" customWidth="1"/>
    <col min="10" max="10" width="7.00390625" style="17" customWidth="1"/>
    <col min="11" max="12" width="7.140625" style="17" customWidth="1"/>
    <col min="13" max="13" width="11.00390625" style="17" customWidth="1"/>
  </cols>
  <sheetData>
    <row r="2" spans="1:13" ht="12.75">
      <c r="A2"/>
      <c r="B2"/>
      <c r="C2" s="59" t="s">
        <v>181</v>
      </c>
      <c r="D2" s="59"/>
      <c r="E2" s="59"/>
      <c r="F2" s="60"/>
      <c r="G2" s="60"/>
      <c r="H2"/>
      <c r="I2"/>
      <c r="J2"/>
      <c r="K2"/>
      <c r="L2"/>
      <c r="M2"/>
    </row>
    <row r="3" spans="1:13" ht="12.75">
      <c r="A3"/>
      <c r="B3"/>
      <c r="C3" s="59" t="s">
        <v>18</v>
      </c>
      <c r="D3" s="60"/>
      <c r="E3" s="60"/>
      <c r="F3"/>
      <c r="G3"/>
      <c r="H3"/>
      <c r="I3"/>
      <c r="J3"/>
      <c r="K3"/>
      <c r="L3"/>
      <c r="M3"/>
    </row>
    <row r="4" spans="1:13" ht="13.5" thickBot="1">
      <c r="A4"/>
      <c r="B4"/>
      <c r="C4" s="23"/>
      <c r="D4" s="1"/>
      <c r="E4" s="59"/>
      <c r="F4" s="59"/>
      <c r="G4" s="59"/>
      <c r="H4" s="60"/>
      <c r="I4" s="60"/>
      <c r="J4"/>
      <c r="K4"/>
      <c r="L4"/>
      <c r="M4"/>
    </row>
    <row r="5" spans="1:13" ht="13.5" thickBot="1">
      <c r="A5" s="57"/>
      <c r="B5" s="51" t="s">
        <v>182</v>
      </c>
      <c r="C5" s="52" t="s">
        <v>178</v>
      </c>
      <c r="D5" s="53" t="s">
        <v>183</v>
      </c>
      <c r="E5" s="53" t="s">
        <v>184</v>
      </c>
      <c r="F5" s="54" t="s">
        <v>171</v>
      </c>
      <c r="G5" s="54" t="s">
        <v>172</v>
      </c>
      <c r="H5" s="54" t="s">
        <v>173</v>
      </c>
      <c r="I5" s="54" t="s">
        <v>174</v>
      </c>
      <c r="J5" s="54" t="s">
        <v>175</v>
      </c>
      <c r="K5" s="54" t="s">
        <v>176</v>
      </c>
      <c r="L5" s="55" t="s">
        <v>180</v>
      </c>
      <c r="M5" s="56" t="s">
        <v>177</v>
      </c>
    </row>
    <row r="6" spans="1:13" ht="19.5" customHeight="1" thickBot="1">
      <c r="A6" s="47">
        <v>1</v>
      </c>
      <c r="B6" s="46" t="s">
        <v>21</v>
      </c>
      <c r="C6" s="48" t="s">
        <v>0</v>
      </c>
      <c r="D6" s="48" t="s">
        <v>1</v>
      </c>
      <c r="E6" s="49" t="s">
        <v>7</v>
      </c>
      <c r="F6" s="50">
        <v>6</v>
      </c>
      <c r="G6" s="50">
        <v>14</v>
      </c>
      <c r="H6" s="50">
        <v>14.9</v>
      </c>
      <c r="I6" s="50">
        <v>20</v>
      </c>
      <c r="J6" s="50">
        <v>25</v>
      </c>
      <c r="K6" s="50">
        <f aca="true" t="shared" si="0" ref="K6:K69">SUM(F6:J6)</f>
        <v>79.9</v>
      </c>
      <c r="L6" s="58">
        <f>K6*100/79.9</f>
        <v>100</v>
      </c>
      <c r="M6" s="39" t="s">
        <v>171</v>
      </c>
    </row>
    <row r="7" spans="1:13" ht="19.5" customHeight="1" thickBot="1">
      <c r="A7" s="44">
        <v>2</v>
      </c>
      <c r="B7" s="34" t="s">
        <v>19</v>
      </c>
      <c r="C7" s="28" t="s">
        <v>6</v>
      </c>
      <c r="D7" s="28" t="s">
        <v>1</v>
      </c>
      <c r="E7" s="29" t="s">
        <v>7</v>
      </c>
      <c r="F7" s="30">
        <v>1</v>
      </c>
      <c r="G7" s="30">
        <v>13</v>
      </c>
      <c r="H7" s="30">
        <v>20</v>
      </c>
      <c r="I7" s="30">
        <v>20</v>
      </c>
      <c r="J7" s="30">
        <v>25.75</v>
      </c>
      <c r="K7" s="30">
        <f t="shared" si="0"/>
        <v>79.75</v>
      </c>
      <c r="L7" s="58">
        <f aca="true" t="shared" si="1" ref="L7:L70">K7*100/79.9</f>
        <v>99.81226533166458</v>
      </c>
      <c r="M7" s="43" t="s">
        <v>171</v>
      </c>
    </row>
    <row r="8" spans="1:13" ht="19.5" customHeight="1" thickBot="1">
      <c r="A8" s="45">
        <v>3</v>
      </c>
      <c r="B8" s="35" t="s">
        <v>28</v>
      </c>
      <c r="C8" s="24" t="s">
        <v>6</v>
      </c>
      <c r="D8" s="24" t="s">
        <v>1</v>
      </c>
      <c r="E8" s="25" t="s">
        <v>7</v>
      </c>
      <c r="F8" s="26">
        <v>0</v>
      </c>
      <c r="G8" s="26">
        <v>14</v>
      </c>
      <c r="H8" s="26">
        <v>20</v>
      </c>
      <c r="I8" s="26">
        <v>20</v>
      </c>
      <c r="J8" s="26">
        <v>24</v>
      </c>
      <c r="K8" s="26">
        <f t="shared" si="0"/>
        <v>78</v>
      </c>
      <c r="L8" s="58">
        <f t="shared" si="1"/>
        <v>97.62202753441801</v>
      </c>
      <c r="M8" s="40" t="s">
        <v>171</v>
      </c>
    </row>
    <row r="9" spans="1:13" ht="19.5" customHeight="1" thickBot="1">
      <c r="A9" s="45">
        <v>4</v>
      </c>
      <c r="B9" s="35" t="s">
        <v>24</v>
      </c>
      <c r="C9" s="24" t="s">
        <v>0</v>
      </c>
      <c r="D9" s="24" t="s">
        <v>1</v>
      </c>
      <c r="E9" s="25" t="s">
        <v>7</v>
      </c>
      <c r="F9" s="26">
        <v>6.5</v>
      </c>
      <c r="G9" s="26">
        <v>14</v>
      </c>
      <c r="H9" s="26">
        <v>11.5</v>
      </c>
      <c r="I9" s="26">
        <v>20</v>
      </c>
      <c r="J9" s="26">
        <v>25</v>
      </c>
      <c r="K9" s="26">
        <f t="shared" si="0"/>
        <v>77</v>
      </c>
      <c r="L9" s="58">
        <f t="shared" si="1"/>
        <v>96.37046307884856</v>
      </c>
      <c r="M9" s="40" t="s">
        <v>171</v>
      </c>
    </row>
    <row r="10" spans="1:13" ht="19.5" customHeight="1" thickBot="1">
      <c r="A10" s="45">
        <v>5</v>
      </c>
      <c r="B10" s="35" t="s">
        <v>27</v>
      </c>
      <c r="C10" s="24" t="s">
        <v>0</v>
      </c>
      <c r="D10" s="24" t="s">
        <v>1</v>
      </c>
      <c r="E10" s="25" t="s">
        <v>7</v>
      </c>
      <c r="F10" s="26">
        <v>5.5</v>
      </c>
      <c r="G10" s="26">
        <v>13</v>
      </c>
      <c r="H10" s="26">
        <v>12.8</v>
      </c>
      <c r="I10" s="26">
        <v>20</v>
      </c>
      <c r="J10" s="26">
        <v>20</v>
      </c>
      <c r="K10" s="26">
        <f t="shared" si="0"/>
        <v>71.3</v>
      </c>
      <c r="L10" s="58">
        <f t="shared" si="1"/>
        <v>89.23654568210262</v>
      </c>
      <c r="M10" s="40" t="s">
        <v>171</v>
      </c>
    </row>
    <row r="11" spans="1:13" ht="19.5" customHeight="1" thickBot="1">
      <c r="A11" s="45">
        <v>6</v>
      </c>
      <c r="B11" s="35" t="s">
        <v>29</v>
      </c>
      <c r="C11" s="24" t="s">
        <v>0</v>
      </c>
      <c r="D11" s="24" t="s">
        <v>1</v>
      </c>
      <c r="E11" s="25" t="s">
        <v>26</v>
      </c>
      <c r="F11" s="26">
        <v>1</v>
      </c>
      <c r="G11" s="26">
        <v>13</v>
      </c>
      <c r="H11" s="26">
        <v>12</v>
      </c>
      <c r="I11" s="26">
        <v>20</v>
      </c>
      <c r="J11" s="26">
        <v>25</v>
      </c>
      <c r="K11" s="26">
        <f t="shared" si="0"/>
        <v>71</v>
      </c>
      <c r="L11" s="58">
        <f t="shared" si="1"/>
        <v>88.86107634543178</v>
      </c>
      <c r="M11" s="40" t="s">
        <v>171</v>
      </c>
    </row>
    <row r="12" spans="1:13" ht="19.5" customHeight="1" thickBot="1">
      <c r="A12" s="45">
        <v>7</v>
      </c>
      <c r="B12" s="35" t="s">
        <v>30</v>
      </c>
      <c r="C12" s="24" t="s">
        <v>0</v>
      </c>
      <c r="D12" s="24" t="s">
        <v>1</v>
      </c>
      <c r="E12" s="25" t="s">
        <v>8</v>
      </c>
      <c r="F12" s="26">
        <v>0</v>
      </c>
      <c r="G12" s="26">
        <v>12</v>
      </c>
      <c r="H12" s="26">
        <v>11.8</v>
      </c>
      <c r="I12" s="26">
        <v>20</v>
      </c>
      <c r="J12" s="26">
        <v>25.25</v>
      </c>
      <c r="K12" s="26">
        <f t="shared" si="0"/>
        <v>69.05</v>
      </c>
      <c r="L12" s="58">
        <f t="shared" si="1"/>
        <v>86.42052565707134</v>
      </c>
      <c r="M12" s="40" t="s">
        <v>172</v>
      </c>
    </row>
    <row r="13" spans="1:13" ht="19.5" customHeight="1" thickBot="1">
      <c r="A13" s="45">
        <v>8</v>
      </c>
      <c r="B13" s="35" t="s">
        <v>20</v>
      </c>
      <c r="C13" s="24" t="s">
        <v>0</v>
      </c>
      <c r="D13" s="24" t="s">
        <v>1</v>
      </c>
      <c r="E13" s="25" t="s">
        <v>7</v>
      </c>
      <c r="F13" s="26">
        <v>0</v>
      </c>
      <c r="G13" s="26">
        <v>12</v>
      </c>
      <c r="H13" s="26">
        <v>14.6</v>
      </c>
      <c r="I13" s="26">
        <v>19</v>
      </c>
      <c r="J13" s="26">
        <v>23</v>
      </c>
      <c r="K13" s="26">
        <f t="shared" si="0"/>
        <v>68.6</v>
      </c>
      <c r="L13" s="58">
        <f t="shared" si="1"/>
        <v>85.85732165206507</v>
      </c>
      <c r="M13" s="40" t="s">
        <v>172</v>
      </c>
    </row>
    <row r="14" spans="1:13" ht="19.5" customHeight="1" thickBot="1">
      <c r="A14" s="45">
        <v>9</v>
      </c>
      <c r="B14" s="35" t="s">
        <v>31</v>
      </c>
      <c r="C14" s="24" t="s">
        <v>0</v>
      </c>
      <c r="D14" s="24" t="s">
        <v>1</v>
      </c>
      <c r="E14" s="25" t="s">
        <v>7</v>
      </c>
      <c r="F14" s="26">
        <v>3</v>
      </c>
      <c r="G14" s="26">
        <v>13</v>
      </c>
      <c r="H14" s="26">
        <v>4</v>
      </c>
      <c r="I14" s="26">
        <v>20</v>
      </c>
      <c r="J14" s="26">
        <v>25.75</v>
      </c>
      <c r="K14" s="26">
        <f t="shared" si="0"/>
        <v>65.75</v>
      </c>
      <c r="L14" s="58">
        <f t="shared" si="1"/>
        <v>82.29036295369211</v>
      </c>
      <c r="M14" s="40" t="s">
        <v>172</v>
      </c>
    </row>
    <row r="15" spans="1:13" ht="19.5" customHeight="1" thickBot="1">
      <c r="A15" s="45">
        <v>10</v>
      </c>
      <c r="B15" s="35" t="s">
        <v>154</v>
      </c>
      <c r="C15" s="24" t="s">
        <v>10</v>
      </c>
      <c r="D15" s="24" t="s">
        <v>13</v>
      </c>
      <c r="E15" s="25" t="s">
        <v>120</v>
      </c>
      <c r="F15" s="26">
        <v>2</v>
      </c>
      <c r="G15" s="26">
        <v>12</v>
      </c>
      <c r="H15" s="26">
        <v>8</v>
      </c>
      <c r="I15" s="26">
        <v>19</v>
      </c>
      <c r="J15" s="26">
        <v>24</v>
      </c>
      <c r="K15" s="26">
        <f t="shared" si="0"/>
        <v>65</v>
      </c>
      <c r="L15" s="58">
        <f t="shared" si="1"/>
        <v>81.35168961201501</v>
      </c>
      <c r="M15" s="40" t="s">
        <v>172</v>
      </c>
    </row>
    <row r="16" spans="1:13" ht="19.5" customHeight="1" thickBot="1">
      <c r="A16" s="37">
        <v>11</v>
      </c>
      <c r="B16" s="35" t="s">
        <v>48</v>
      </c>
      <c r="C16" s="24" t="s">
        <v>6</v>
      </c>
      <c r="D16" s="24" t="s">
        <v>1</v>
      </c>
      <c r="E16" s="25" t="s">
        <v>7</v>
      </c>
      <c r="F16" s="26">
        <v>2</v>
      </c>
      <c r="G16" s="26">
        <v>14</v>
      </c>
      <c r="H16" s="26">
        <v>16</v>
      </c>
      <c r="I16" s="26">
        <v>20</v>
      </c>
      <c r="J16" s="26">
        <v>11</v>
      </c>
      <c r="K16" s="26">
        <f t="shared" si="0"/>
        <v>63</v>
      </c>
      <c r="L16" s="58">
        <f t="shared" si="1"/>
        <v>78.84856070087609</v>
      </c>
      <c r="M16" s="40" t="s">
        <v>172</v>
      </c>
    </row>
    <row r="17" spans="1:13" ht="19.5" customHeight="1" thickBot="1">
      <c r="A17" s="37">
        <v>12</v>
      </c>
      <c r="B17" s="35" t="s">
        <v>49</v>
      </c>
      <c r="C17" s="24" t="s">
        <v>0</v>
      </c>
      <c r="D17" s="24" t="s">
        <v>1</v>
      </c>
      <c r="E17" s="25" t="s">
        <v>8</v>
      </c>
      <c r="F17" s="26">
        <v>0</v>
      </c>
      <c r="G17" s="26">
        <v>14</v>
      </c>
      <c r="H17" s="26">
        <v>3</v>
      </c>
      <c r="I17" s="26">
        <v>20</v>
      </c>
      <c r="J17" s="26">
        <v>24.25</v>
      </c>
      <c r="K17" s="26">
        <f t="shared" si="0"/>
        <v>61.25</v>
      </c>
      <c r="L17" s="58">
        <f t="shared" si="1"/>
        <v>76.65832290362953</v>
      </c>
      <c r="M17" s="40" t="s">
        <v>172</v>
      </c>
    </row>
    <row r="18" spans="1:13" ht="19.5" customHeight="1" thickBot="1">
      <c r="A18" s="37">
        <v>13</v>
      </c>
      <c r="B18" s="35" t="s">
        <v>39</v>
      </c>
      <c r="C18" s="24" t="s">
        <v>0</v>
      </c>
      <c r="D18" s="24" t="s">
        <v>1</v>
      </c>
      <c r="E18" s="25" t="s">
        <v>35</v>
      </c>
      <c r="F18" s="26">
        <v>0</v>
      </c>
      <c r="G18" s="26">
        <v>14</v>
      </c>
      <c r="H18" s="26">
        <v>4</v>
      </c>
      <c r="I18" s="26">
        <v>20</v>
      </c>
      <c r="J18" s="26">
        <v>22</v>
      </c>
      <c r="K18" s="26">
        <f t="shared" si="0"/>
        <v>60</v>
      </c>
      <c r="L18" s="58">
        <f t="shared" si="1"/>
        <v>75.0938673341677</v>
      </c>
      <c r="M18" s="40" t="s">
        <v>172</v>
      </c>
    </row>
    <row r="19" spans="1:13" ht="19.5" customHeight="1" thickBot="1">
      <c r="A19" s="37">
        <v>14</v>
      </c>
      <c r="B19" s="35" t="s">
        <v>53</v>
      </c>
      <c r="C19" s="24" t="s">
        <v>0</v>
      </c>
      <c r="D19" s="24" t="s">
        <v>1</v>
      </c>
      <c r="E19" s="25" t="s">
        <v>7</v>
      </c>
      <c r="F19" s="26">
        <v>0</v>
      </c>
      <c r="G19" s="26">
        <v>14</v>
      </c>
      <c r="H19" s="26">
        <v>0</v>
      </c>
      <c r="I19" s="26">
        <v>20</v>
      </c>
      <c r="J19" s="26">
        <v>25.75</v>
      </c>
      <c r="K19" s="26">
        <f t="shared" si="0"/>
        <v>59.75</v>
      </c>
      <c r="L19" s="58">
        <f t="shared" si="1"/>
        <v>74.78097622027533</v>
      </c>
      <c r="M19" s="40" t="s">
        <v>172</v>
      </c>
    </row>
    <row r="20" spans="1:13" ht="19.5" customHeight="1" thickBot="1">
      <c r="A20" s="37">
        <v>15</v>
      </c>
      <c r="B20" s="35" t="s">
        <v>34</v>
      </c>
      <c r="C20" s="24" t="s">
        <v>0</v>
      </c>
      <c r="D20" s="24" t="s">
        <v>1</v>
      </c>
      <c r="E20" s="25" t="s">
        <v>35</v>
      </c>
      <c r="F20" s="26">
        <v>0</v>
      </c>
      <c r="G20" s="26">
        <v>12</v>
      </c>
      <c r="H20" s="26">
        <v>4</v>
      </c>
      <c r="I20" s="26">
        <v>20</v>
      </c>
      <c r="J20" s="26">
        <v>23</v>
      </c>
      <c r="K20" s="26">
        <f t="shared" si="0"/>
        <v>59</v>
      </c>
      <c r="L20" s="58">
        <f t="shared" si="1"/>
        <v>73.84230287859825</v>
      </c>
      <c r="M20" s="40" t="s">
        <v>172</v>
      </c>
    </row>
    <row r="21" spans="1:13" ht="19.5" customHeight="1" thickBot="1">
      <c r="A21" s="37">
        <v>16</v>
      </c>
      <c r="B21" s="35" t="s">
        <v>129</v>
      </c>
      <c r="C21" s="24" t="s">
        <v>126</v>
      </c>
      <c r="D21" s="24" t="s">
        <v>127</v>
      </c>
      <c r="E21" s="25" t="s">
        <v>130</v>
      </c>
      <c r="F21" s="26">
        <v>0</v>
      </c>
      <c r="G21" s="26">
        <v>14</v>
      </c>
      <c r="H21" s="26">
        <v>0</v>
      </c>
      <c r="I21" s="26">
        <v>19</v>
      </c>
      <c r="J21" s="26">
        <v>24.75</v>
      </c>
      <c r="K21" s="26">
        <f t="shared" si="0"/>
        <v>57.75</v>
      </c>
      <c r="L21" s="58">
        <f t="shared" si="1"/>
        <v>72.27784730913642</v>
      </c>
      <c r="M21" s="40" t="s">
        <v>173</v>
      </c>
    </row>
    <row r="22" spans="1:13" ht="19.5" customHeight="1" thickBot="1">
      <c r="A22" s="37">
        <v>17</v>
      </c>
      <c r="B22" s="35" t="s">
        <v>142</v>
      </c>
      <c r="C22" s="24" t="s">
        <v>126</v>
      </c>
      <c r="D22" s="24" t="s">
        <v>127</v>
      </c>
      <c r="E22" s="25" t="s">
        <v>130</v>
      </c>
      <c r="F22" s="26">
        <v>1</v>
      </c>
      <c r="G22" s="26">
        <v>3</v>
      </c>
      <c r="H22" s="26">
        <v>9.1</v>
      </c>
      <c r="I22" s="26">
        <v>20</v>
      </c>
      <c r="J22" s="26">
        <v>23.75</v>
      </c>
      <c r="K22" s="26">
        <f t="shared" si="0"/>
        <v>56.85</v>
      </c>
      <c r="L22" s="58">
        <f t="shared" si="1"/>
        <v>71.1514392991239</v>
      </c>
      <c r="M22" s="40" t="s">
        <v>173</v>
      </c>
    </row>
    <row r="23" spans="1:13" ht="19.5" customHeight="1" thickBot="1">
      <c r="A23" s="37">
        <v>18</v>
      </c>
      <c r="B23" s="35" t="s">
        <v>141</v>
      </c>
      <c r="C23" s="24" t="s">
        <v>126</v>
      </c>
      <c r="D23" s="24" t="s">
        <v>127</v>
      </c>
      <c r="E23" s="25" t="s">
        <v>132</v>
      </c>
      <c r="F23" s="26">
        <v>0</v>
      </c>
      <c r="G23" s="26">
        <v>0</v>
      </c>
      <c r="H23" s="26">
        <v>13</v>
      </c>
      <c r="I23" s="26">
        <v>20</v>
      </c>
      <c r="J23" s="26">
        <v>23.35</v>
      </c>
      <c r="K23" s="26">
        <f t="shared" si="0"/>
        <v>56.35</v>
      </c>
      <c r="L23" s="58">
        <f t="shared" si="1"/>
        <v>70.52565707133917</v>
      </c>
      <c r="M23" s="40" t="s">
        <v>173</v>
      </c>
    </row>
    <row r="24" spans="1:13" ht="19.5" customHeight="1" thickBot="1">
      <c r="A24" s="37">
        <v>19</v>
      </c>
      <c r="B24" s="35" t="s">
        <v>165</v>
      </c>
      <c r="C24" s="24" t="s">
        <v>98</v>
      </c>
      <c r="D24" s="24" t="s">
        <v>99</v>
      </c>
      <c r="E24" s="25" t="s">
        <v>100</v>
      </c>
      <c r="F24" s="26">
        <v>0</v>
      </c>
      <c r="G24" s="26">
        <v>4</v>
      </c>
      <c r="H24" s="26">
        <v>11</v>
      </c>
      <c r="I24" s="26">
        <v>15</v>
      </c>
      <c r="J24" s="26">
        <v>26</v>
      </c>
      <c r="K24" s="26">
        <f t="shared" si="0"/>
        <v>56</v>
      </c>
      <c r="L24" s="58">
        <f t="shared" si="1"/>
        <v>70.08760951188985</v>
      </c>
      <c r="M24" s="40" t="s">
        <v>173</v>
      </c>
    </row>
    <row r="25" spans="1:13" ht="19.5" customHeight="1" thickBot="1">
      <c r="A25" s="37">
        <v>20</v>
      </c>
      <c r="B25" s="35" t="s">
        <v>104</v>
      </c>
      <c r="C25" s="24" t="s">
        <v>6</v>
      </c>
      <c r="D25" s="24" t="s">
        <v>1</v>
      </c>
      <c r="E25" s="25" t="s">
        <v>7</v>
      </c>
      <c r="F25" s="26">
        <v>0</v>
      </c>
      <c r="G25" s="26">
        <v>12</v>
      </c>
      <c r="H25" s="26">
        <v>3</v>
      </c>
      <c r="I25" s="26">
        <v>19</v>
      </c>
      <c r="J25" s="26">
        <v>22</v>
      </c>
      <c r="K25" s="26">
        <f t="shared" si="0"/>
        <v>56</v>
      </c>
      <c r="L25" s="58">
        <f t="shared" si="1"/>
        <v>70.08760951188985</v>
      </c>
      <c r="M25" s="40" t="s">
        <v>173</v>
      </c>
    </row>
    <row r="26" spans="1:13" ht="19.5" customHeight="1" thickBot="1">
      <c r="A26" s="37">
        <v>21</v>
      </c>
      <c r="B26" s="35" t="s">
        <v>60</v>
      </c>
      <c r="C26" s="24" t="s">
        <v>10</v>
      </c>
      <c r="D26" s="24" t="s">
        <v>11</v>
      </c>
      <c r="E26" s="25" t="s">
        <v>37</v>
      </c>
      <c r="F26" s="26">
        <v>0</v>
      </c>
      <c r="G26" s="26">
        <v>14</v>
      </c>
      <c r="H26" s="26">
        <v>0</v>
      </c>
      <c r="I26" s="26">
        <v>20</v>
      </c>
      <c r="J26" s="26">
        <v>21.6</v>
      </c>
      <c r="K26" s="26">
        <f t="shared" si="0"/>
        <v>55.6</v>
      </c>
      <c r="L26" s="58">
        <f t="shared" si="1"/>
        <v>69.58698372966207</v>
      </c>
      <c r="M26" s="40" t="s">
        <v>173</v>
      </c>
    </row>
    <row r="27" spans="1:13" ht="19.5" customHeight="1" thickBot="1">
      <c r="A27" s="37">
        <v>22</v>
      </c>
      <c r="B27" s="35" t="s">
        <v>25</v>
      </c>
      <c r="C27" s="24" t="s">
        <v>0</v>
      </c>
      <c r="D27" s="24" t="s">
        <v>1</v>
      </c>
      <c r="E27" s="25" t="s">
        <v>26</v>
      </c>
      <c r="F27" s="26">
        <v>1</v>
      </c>
      <c r="G27" s="26">
        <v>12</v>
      </c>
      <c r="H27" s="26">
        <v>6</v>
      </c>
      <c r="I27" s="26">
        <v>19</v>
      </c>
      <c r="J27" s="26">
        <v>17</v>
      </c>
      <c r="K27" s="26">
        <f t="shared" si="0"/>
        <v>55</v>
      </c>
      <c r="L27" s="58">
        <f t="shared" si="1"/>
        <v>68.8360450563204</v>
      </c>
      <c r="M27" s="40" t="s">
        <v>173</v>
      </c>
    </row>
    <row r="28" spans="1:13" ht="19.5" customHeight="1" thickBot="1">
      <c r="A28" s="37">
        <v>23</v>
      </c>
      <c r="B28" s="35" t="s">
        <v>134</v>
      </c>
      <c r="C28" s="24" t="s">
        <v>126</v>
      </c>
      <c r="D28" s="24" t="s">
        <v>127</v>
      </c>
      <c r="E28" s="25" t="s">
        <v>130</v>
      </c>
      <c r="F28" s="26">
        <v>0</v>
      </c>
      <c r="G28" s="26">
        <v>1</v>
      </c>
      <c r="H28" s="26">
        <v>12</v>
      </c>
      <c r="I28" s="26">
        <v>19.5</v>
      </c>
      <c r="J28" s="26">
        <v>21.75</v>
      </c>
      <c r="K28" s="26">
        <f t="shared" si="0"/>
        <v>54.25</v>
      </c>
      <c r="L28" s="58">
        <f t="shared" si="1"/>
        <v>67.8973717146433</v>
      </c>
      <c r="M28" s="40" t="s">
        <v>173</v>
      </c>
    </row>
    <row r="29" spans="1:13" ht="19.5" customHeight="1" thickBot="1">
      <c r="A29" s="37">
        <v>24</v>
      </c>
      <c r="B29" s="35" t="s">
        <v>167</v>
      </c>
      <c r="C29" s="24" t="s">
        <v>4</v>
      </c>
      <c r="D29" s="24" t="s">
        <v>125</v>
      </c>
      <c r="E29" s="25" t="s">
        <v>124</v>
      </c>
      <c r="F29" s="26">
        <v>0</v>
      </c>
      <c r="G29" s="26">
        <v>14</v>
      </c>
      <c r="H29" s="26">
        <v>8</v>
      </c>
      <c r="I29" s="26">
        <v>20</v>
      </c>
      <c r="J29" s="26">
        <v>11</v>
      </c>
      <c r="K29" s="26">
        <f t="shared" si="0"/>
        <v>53</v>
      </c>
      <c r="L29" s="58">
        <f t="shared" si="1"/>
        <v>66.33291614518147</v>
      </c>
      <c r="M29" s="40" t="s">
        <v>173</v>
      </c>
    </row>
    <row r="30" spans="1:13" ht="19.5" customHeight="1" thickBot="1">
      <c r="A30" s="37">
        <v>25</v>
      </c>
      <c r="B30" s="35" t="s">
        <v>155</v>
      </c>
      <c r="C30" s="24" t="s">
        <v>10</v>
      </c>
      <c r="D30" s="24" t="s">
        <v>13</v>
      </c>
      <c r="E30" s="25" t="s">
        <v>46</v>
      </c>
      <c r="F30" s="26">
        <v>0</v>
      </c>
      <c r="G30" s="26">
        <v>7</v>
      </c>
      <c r="H30" s="26">
        <v>2</v>
      </c>
      <c r="I30" s="26">
        <v>20</v>
      </c>
      <c r="J30" s="26">
        <v>24</v>
      </c>
      <c r="K30" s="26">
        <f t="shared" si="0"/>
        <v>53</v>
      </c>
      <c r="L30" s="58">
        <f t="shared" si="1"/>
        <v>66.33291614518147</v>
      </c>
      <c r="M30" s="40" t="s">
        <v>173</v>
      </c>
    </row>
    <row r="31" spans="1:13" ht="19.5" customHeight="1" thickBot="1">
      <c r="A31" s="37">
        <v>26</v>
      </c>
      <c r="B31" s="35" t="s">
        <v>92</v>
      </c>
      <c r="C31" s="24" t="s">
        <v>93</v>
      </c>
      <c r="D31" s="24" t="s">
        <v>1</v>
      </c>
      <c r="E31" s="25" t="s">
        <v>94</v>
      </c>
      <c r="F31" s="26">
        <v>0</v>
      </c>
      <c r="G31" s="26">
        <v>12</v>
      </c>
      <c r="H31" s="26">
        <v>10.4</v>
      </c>
      <c r="I31" s="26">
        <v>20</v>
      </c>
      <c r="J31" s="26">
        <v>7.75</v>
      </c>
      <c r="K31" s="26">
        <f t="shared" si="0"/>
        <v>50.15</v>
      </c>
      <c r="L31" s="58">
        <f t="shared" si="1"/>
        <v>62.76595744680851</v>
      </c>
      <c r="M31" s="40" t="s">
        <v>173</v>
      </c>
    </row>
    <row r="32" spans="1:13" ht="19.5" customHeight="1" thickBot="1">
      <c r="A32" s="37">
        <v>27</v>
      </c>
      <c r="B32" s="35" t="s">
        <v>55</v>
      </c>
      <c r="C32" s="24" t="s">
        <v>0</v>
      </c>
      <c r="D32" s="24" t="s">
        <v>1</v>
      </c>
      <c r="E32" s="25" t="s">
        <v>7</v>
      </c>
      <c r="F32" s="26">
        <v>0</v>
      </c>
      <c r="G32" s="26">
        <v>2</v>
      </c>
      <c r="H32" s="26">
        <v>7.5</v>
      </c>
      <c r="I32" s="26">
        <v>19</v>
      </c>
      <c r="J32" s="26">
        <v>21</v>
      </c>
      <c r="K32" s="26">
        <f t="shared" si="0"/>
        <v>49.5</v>
      </c>
      <c r="L32" s="58">
        <f t="shared" si="1"/>
        <v>61.95244055068836</v>
      </c>
      <c r="M32" s="40" t="s">
        <v>179</v>
      </c>
    </row>
    <row r="33" spans="1:13" ht="19.5" customHeight="1" thickBot="1">
      <c r="A33" s="37">
        <v>28</v>
      </c>
      <c r="B33" s="35" t="s">
        <v>23</v>
      </c>
      <c r="C33" s="24" t="s">
        <v>0</v>
      </c>
      <c r="D33" s="24" t="s">
        <v>1</v>
      </c>
      <c r="E33" s="25" t="s">
        <v>7</v>
      </c>
      <c r="F33" s="26">
        <v>0</v>
      </c>
      <c r="G33" s="26">
        <v>14</v>
      </c>
      <c r="H33" s="26">
        <v>17</v>
      </c>
      <c r="I33" s="26">
        <v>15</v>
      </c>
      <c r="J33" s="26">
        <v>3</v>
      </c>
      <c r="K33" s="26">
        <f t="shared" si="0"/>
        <v>49</v>
      </c>
      <c r="L33" s="58">
        <f t="shared" si="1"/>
        <v>61.326658322903626</v>
      </c>
      <c r="M33" s="40" t="s">
        <v>179</v>
      </c>
    </row>
    <row r="34" spans="1:13" ht="19.5" customHeight="1" thickBot="1">
      <c r="A34" s="37">
        <v>29</v>
      </c>
      <c r="B34" s="35" t="s">
        <v>75</v>
      </c>
      <c r="C34" s="24" t="s">
        <v>76</v>
      </c>
      <c r="D34" s="24" t="s">
        <v>1</v>
      </c>
      <c r="E34" s="25" t="s">
        <v>77</v>
      </c>
      <c r="F34" s="26">
        <v>0</v>
      </c>
      <c r="G34" s="26">
        <v>4</v>
      </c>
      <c r="H34" s="26">
        <v>8</v>
      </c>
      <c r="I34" s="26">
        <v>11</v>
      </c>
      <c r="J34" s="26">
        <v>24.5</v>
      </c>
      <c r="K34" s="26">
        <f t="shared" si="0"/>
        <v>47.5</v>
      </c>
      <c r="L34" s="58">
        <f t="shared" si="1"/>
        <v>59.449311639549435</v>
      </c>
      <c r="M34" s="40" t="s">
        <v>179</v>
      </c>
    </row>
    <row r="35" spans="1:13" ht="19.5" customHeight="1" thickBot="1">
      <c r="A35" s="37">
        <v>30</v>
      </c>
      <c r="B35" s="35" t="s">
        <v>32</v>
      </c>
      <c r="C35" s="24" t="s">
        <v>4</v>
      </c>
      <c r="D35" s="24" t="s">
        <v>5</v>
      </c>
      <c r="E35" s="25" t="s">
        <v>33</v>
      </c>
      <c r="F35" s="26">
        <v>0.25</v>
      </c>
      <c r="G35" s="26">
        <v>4</v>
      </c>
      <c r="H35" s="26">
        <v>0</v>
      </c>
      <c r="I35" s="26">
        <v>17</v>
      </c>
      <c r="J35" s="26">
        <v>26</v>
      </c>
      <c r="K35" s="26">
        <f t="shared" si="0"/>
        <v>47.25</v>
      </c>
      <c r="L35" s="58">
        <f t="shared" si="1"/>
        <v>59.136420525657066</v>
      </c>
      <c r="M35" s="40" t="s">
        <v>179</v>
      </c>
    </row>
    <row r="36" spans="1:13" ht="19.5" customHeight="1" thickBot="1">
      <c r="A36" s="37">
        <v>31</v>
      </c>
      <c r="B36" s="35" t="s">
        <v>40</v>
      </c>
      <c r="C36" s="24" t="s">
        <v>0</v>
      </c>
      <c r="D36" s="24" t="s">
        <v>1</v>
      </c>
      <c r="E36" s="25" t="s">
        <v>7</v>
      </c>
      <c r="F36" s="26">
        <v>0</v>
      </c>
      <c r="G36" s="26">
        <v>2</v>
      </c>
      <c r="H36" s="26">
        <v>12</v>
      </c>
      <c r="I36" s="26">
        <v>15</v>
      </c>
      <c r="J36" s="26">
        <v>18</v>
      </c>
      <c r="K36" s="26">
        <f t="shared" si="0"/>
        <v>47</v>
      </c>
      <c r="L36" s="58">
        <f t="shared" si="1"/>
        <v>58.8235294117647</v>
      </c>
      <c r="M36" s="40" t="s">
        <v>179</v>
      </c>
    </row>
    <row r="37" spans="1:13" ht="19.5" customHeight="1" thickBot="1">
      <c r="A37" s="37">
        <v>32</v>
      </c>
      <c r="B37" s="35" t="s">
        <v>69</v>
      </c>
      <c r="C37" s="24" t="s">
        <v>0</v>
      </c>
      <c r="D37" s="24" t="s">
        <v>1</v>
      </c>
      <c r="E37" s="25" t="s">
        <v>26</v>
      </c>
      <c r="F37" s="26">
        <v>0</v>
      </c>
      <c r="G37" s="26">
        <v>2</v>
      </c>
      <c r="H37" s="26">
        <v>12</v>
      </c>
      <c r="I37" s="26">
        <v>20</v>
      </c>
      <c r="J37" s="26">
        <v>12.7</v>
      </c>
      <c r="K37" s="26">
        <f t="shared" si="0"/>
        <v>46.7</v>
      </c>
      <c r="L37" s="58">
        <f t="shared" si="1"/>
        <v>58.44806007509386</v>
      </c>
      <c r="M37" s="40" t="s">
        <v>179</v>
      </c>
    </row>
    <row r="38" spans="1:13" ht="19.5" customHeight="1" thickBot="1">
      <c r="A38" s="37">
        <v>33</v>
      </c>
      <c r="B38" s="35" t="s">
        <v>47</v>
      </c>
      <c r="C38" s="24" t="s">
        <v>0</v>
      </c>
      <c r="D38" s="24" t="s">
        <v>1</v>
      </c>
      <c r="E38" s="25" t="s">
        <v>7</v>
      </c>
      <c r="F38" s="26">
        <v>0</v>
      </c>
      <c r="G38" s="26">
        <v>14</v>
      </c>
      <c r="H38" s="26">
        <v>0</v>
      </c>
      <c r="I38" s="26">
        <v>6</v>
      </c>
      <c r="J38" s="26">
        <v>25.75</v>
      </c>
      <c r="K38" s="26">
        <f t="shared" si="0"/>
        <v>45.75</v>
      </c>
      <c r="L38" s="58">
        <f t="shared" si="1"/>
        <v>57.259073842302875</v>
      </c>
      <c r="M38" s="40" t="s">
        <v>179</v>
      </c>
    </row>
    <row r="39" spans="1:13" ht="19.5" customHeight="1" thickBot="1">
      <c r="A39" s="37">
        <v>34</v>
      </c>
      <c r="B39" s="35" t="s">
        <v>45</v>
      </c>
      <c r="C39" s="24" t="s">
        <v>0</v>
      </c>
      <c r="D39" s="24" t="s">
        <v>1</v>
      </c>
      <c r="E39" s="25" t="s">
        <v>7</v>
      </c>
      <c r="F39" s="26">
        <v>1</v>
      </c>
      <c r="G39" s="26">
        <v>0</v>
      </c>
      <c r="H39" s="26">
        <v>14</v>
      </c>
      <c r="I39" s="26">
        <v>19.5</v>
      </c>
      <c r="J39" s="26">
        <v>11</v>
      </c>
      <c r="K39" s="26">
        <f t="shared" si="0"/>
        <v>45.5</v>
      </c>
      <c r="L39" s="58">
        <f t="shared" si="1"/>
        <v>56.946182728410506</v>
      </c>
      <c r="M39" s="40" t="s">
        <v>179</v>
      </c>
    </row>
    <row r="40" spans="1:13" ht="19.5" customHeight="1" thickBot="1">
      <c r="A40" s="37">
        <v>35</v>
      </c>
      <c r="B40" s="35" t="s">
        <v>159</v>
      </c>
      <c r="C40" s="24" t="s">
        <v>4</v>
      </c>
      <c r="D40" s="24" t="s">
        <v>43</v>
      </c>
      <c r="E40" s="25" t="s">
        <v>44</v>
      </c>
      <c r="F40" s="26">
        <v>1</v>
      </c>
      <c r="G40" s="26">
        <v>12</v>
      </c>
      <c r="H40" s="26">
        <v>11</v>
      </c>
      <c r="I40" s="26">
        <v>20</v>
      </c>
      <c r="J40" s="26">
        <v>1</v>
      </c>
      <c r="K40" s="26">
        <f t="shared" si="0"/>
        <v>45</v>
      </c>
      <c r="L40" s="58">
        <f t="shared" si="1"/>
        <v>56.32040050062578</v>
      </c>
      <c r="M40" s="40" t="s">
        <v>179</v>
      </c>
    </row>
    <row r="41" spans="1:13" ht="19.5" customHeight="1" thickBot="1">
      <c r="A41" s="37">
        <v>36</v>
      </c>
      <c r="B41" s="35" t="s">
        <v>162</v>
      </c>
      <c r="C41" s="24" t="s">
        <v>121</v>
      </c>
      <c r="D41" s="24" t="s">
        <v>9</v>
      </c>
      <c r="E41" s="25" t="s">
        <v>122</v>
      </c>
      <c r="F41" s="26">
        <v>0</v>
      </c>
      <c r="G41" s="26">
        <v>12</v>
      </c>
      <c r="H41" s="26">
        <v>4</v>
      </c>
      <c r="I41" s="26">
        <v>4</v>
      </c>
      <c r="J41" s="26">
        <v>24.75</v>
      </c>
      <c r="K41" s="26">
        <f t="shared" si="0"/>
        <v>44.75</v>
      </c>
      <c r="L41" s="58">
        <f t="shared" si="1"/>
        <v>56.00750938673341</v>
      </c>
      <c r="M41" s="40" t="s">
        <v>179</v>
      </c>
    </row>
    <row r="42" spans="1:13" ht="19.5" customHeight="1" thickBot="1">
      <c r="A42" s="37">
        <v>37</v>
      </c>
      <c r="B42" s="35" t="s">
        <v>66</v>
      </c>
      <c r="C42" s="24" t="s">
        <v>0</v>
      </c>
      <c r="D42" s="24" t="s">
        <v>1</v>
      </c>
      <c r="E42" s="25" t="s">
        <v>35</v>
      </c>
      <c r="F42" s="26">
        <v>0</v>
      </c>
      <c r="G42" s="26">
        <v>3</v>
      </c>
      <c r="H42" s="26">
        <v>6</v>
      </c>
      <c r="I42" s="26">
        <v>14</v>
      </c>
      <c r="J42" s="26">
        <v>19.6</v>
      </c>
      <c r="K42" s="26">
        <f t="shared" si="0"/>
        <v>42.6</v>
      </c>
      <c r="L42" s="58">
        <f t="shared" si="1"/>
        <v>53.31664580725907</v>
      </c>
      <c r="M42" s="40" t="s">
        <v>179</v>
      </c>
    </row>
    <row r="43" spans="1:13" ht="19.5" customHeight="1" thickBot="1">
      <c r="A43" s="37">
        <v>38</v>
      </c>
      <c r="B43" s="35" t="s">
        <v>152</v>
      </c>
      <c r="C43" s="24" t="s">
        <v>10</v>
      </c>
      <c r="D43" s="24" t="s">
        <v>13</v>
      </c>
      <c r="E43" s="25" t="s">
        <v>46</v>
      </c>
      <c r="F43" s="26">
        <v>0</v>
      </c>
      <c r="G43" s="26">
        <v>14</v>
      </c>
      <c r="H43" s="26">
        <v>16.2</v>
      </c>
      <c r="I43" s="26">
        <v>11.2</v>
      </c>
      <c r="J43" s="26">
        <v>1</v>
      </c>
      <c r="K43" s="26">
        <f t="shared" si="0"/>
        <v>42.4</v>
      </c>
      <c r="L43" s="58">
        <f t="shared" si="1"/>
        <v>53.06633291614518</v>
      </c>
      <c r="M43" s="40" t="s">
        <v>179</v>
      </c>
    </row>
    <row r="44" spans="1:13" ht="19.5" customHeight="1" thickBot="1">
      <c r="A44" s="37">
        <v>39</v>
      </c>
      <c r="B44" s="35" t="s">
        <v>22</v>
      </c>
      <c r="C44" s="24" t="s">
        <v>0</v>
      </c>
      <c r="D44" s="24" t="s">
        <v>1</v>
      </c>
      <c r="E44" s="25" t="s">
        <v>7</v>
      </c>
      <c r="F44" s="26">
        <v>1</v>
      </c>
      <c r="G44" s="26">
        <v>2</v>
      </c>
      <c r="H44" s="26">
        <v>6</v>
      </c>
      <c r="I44" s="26">
        <v>17</v>
      </c>
      <c r="J44" s="26">
        <v>16</v>
      </c>
      <c r="K44" s="26">
        <f t="shared" si="0"/>
        <v>42</v>
      </c>
      <c r="L44" s="58">
        <f t="shared" si="1"/>
        <v>52.56570713391739</v>
      </c>
      <c r="M44" s="40" t="s">
        <v>179</v>
      </c>
    </row>
    <row r="45" spans="1:13" ht="19.5" customHeight="1" thickBot="1">
      <c r="A45" s="37">
        <v>40</v>
      </c>
      <c r="B45" s="35" t="s">
        <v>74</v>
      </c>
      <c r="C45" s="24" t="s">
        <v>14</v>
      </c>
      <c r="D45" s="24" t="s">
        <v>1</v>
      </c>
      <c r="E45" s="25" t="s">
        <v>57</v>
      </c>
      <c r="F45" s="26">
        <v>0</v>
      </c>
      <c r="G45" s="26">
        <v>2</v>
      </c>
      <c r="H45" s="26">
        <v>3</v>
      </c>
      <c r="I45" s="26">
        <v>13</v>
      </c>
      <c r="J45" s="26">
        <v>22.5</v>
      </c>
      <c r="K45" s="26">
        <f t="shared" si="0"/>
        <v>40.5</v>
      </c>
      <c r="L45" s="58">
        <f t="shared" si="1"/>
        <v>50.6883604505632</v>
      </c>
      <c r="M45" s="40" t="s">
        <v>179</v>
      </c>
    </row>
    <row r="46" spans="1:13" ht="19.5" customHeight="1" thickBot="1">
      <c r="A46" s="37">
        <v>41</v>
      </c>
      <c r="B46" s="35" t="s">
        <v>58</v>
      </c>
      <c r="C46" s="24" t="s">
        <v>0</v>
      </c>
      <c r="D46" s="24" t="s">
        <v>1</v>
      </c>
      <c r="E46" s="25" t="s">
        <v>59</v>
      </c>
      <c r="F46" s="26">
        <v>0</v>
      </c>
      <c r="G46" s="26">
        <v>2</v>
      </c>
      <c r="H46" s="26">
        <v>6</v>
      </c>
      <c r="I46" s="26">
        <v>19</v>
      </c>
      <c r="J46" s="26">
        <v>13.3</v>
      </c>
      <c r="K46" s="26">
        <f t="shared" si="0"/>
        <v>40.3</v>
      </c>
      <c r="L46" s="58">
        <f t="shared" si="1"/>
        <v>50.4380475594493</v>
      </c>
      <c r="M46" s="40" t="s">
        <v>179</v>
      </c>
    </row>
    <row r="47" spans="1:13" ht="19.5" customHeight="1" thickBot="1">
      <c r="A47" s="37">
        <v>42</v>
      </c>
      <c r="B47" s="35" t="s">
        <v>52</v>
      </c>
      <c r="C47" s="24" t="s">
        <v>0</v>
      </c>
      <c r="D47" s="24" t="s">
        <v>1</v>
      </c>
      <c r="E47" s="25" t="s">
        <v>26</v>
      </c>
      <c r="F47" s="26">
        <v>4.5</v>
      </c>
      <c r="G47" s="26">
        <v>3</v>
      </c>
      <c r="H47" s="26">
        <v>0</v>
      </c>
      <c r="I47" s="26">
        <v>10</v>
      </c>
      <c r="J47" s="26">
        <v>21</v>
      </c>
      <c r="K47" s="26">
        <f t="shared" si="0"/>
        <v>38.5</v>
      </c>
      <c r="L47" s="58">
        <f t="shared" si="1"/>
        <v>48.18523153942428</v>
      </c>
      <c r="M47" s="40" t="s">
        <v>179</v>
      </c>
    </row>
    <row r="48" spans="1:13" ht="19.5" customHeight="1" thickBot="1">
      <c r="A48" s="37">
        <v>43</v>
      </c>
      <c r="B48" s="35" t="s">
        <v>56</v>
      </c>
      <c r="C48" s="24" t="s">
        <v>128</v>
      </c>
      <c r="D48" s="24" t="s">
        <v>1</v>
      </c>
      <c r="E48" s="25" t="s">
        <v>57</v>
      </c>
      <c r="F48" s="26">
        <v>0</v>
      </c>
      <c r="G48" s="26">
        <v>12</v>
      </c>
      <c r="H48" s="26">
        <v>0</v>
      </c>
      <c r="I48" s="26">
        <v>19</v>
      </c>
      <c r="J48" s="26">
        <v>7</v>
      </c>
      <c r="K48" s="26">
        <f t="shared" si="0"/>
        <v>38</v>
      </c>
      <c r="L48" s="58">
        <f t="shared" si="1"/>
        <v>47.55944931163955</v>
      </c>
      <c r="M48" s="40" t="s">
        <v>179</v>
      </c>
    </row>
    <row r="49" spans="1:13" ht="19.5" customHeight="1" thickBot="1">
      <c r="A49" s="37">
        <v>44</v>
      </c>
      <c r="B49" s="35" t="s">
        <v>144</v>
      </c>
      <c r="C49" s="24" t="s">
        <v>101</v>
      </c>
      <c r="D49" s="24" t="s">
        <v>102</v>
      </c>
      <c r="E49" s="25" t="s">
        <v>103</v>
      </c>
      <c r="F49" s="26">
        <v>0</v>
      </c>
      <c r="G49" s="26">
        <v>12</v>
      </c>
      <c r="H49" s="26">
        <v>2</v>
      </c>
      <c r="I49" s="26">
        <v>10</v>
      </c>
      <c r="J49" s="26">
        <v>13.35</v>
      </c>
      <c r="K49" s="26">
        <f t="shared" si="0"/>
        <v>37.35</v>
      </c>
      <c r="L49" s="58">
        <f t="shared" si="1"/>
        <v>46.7459324155194</v>
      </c>
      <c r="M49" s="40" t="s">
        <v>179</v>
      </c>
    </row>
    <row r="50" spans="1:13" ht="19.5" customHeight="1" thickBot="1">
      <c r="A50" s="37">
        <v>45</v>
      </c>
      <c r="B50" s="35" t="s">
        <v>36</v>
      </c>
      <c r="C50" s="24" t="s">
        <v>10</v>
      </c>
      <c r="D50" s="24" t="s">
        <v>11</v>
      </c>
      <c r="E50" s="25" t="s">
        <v>37</v>
      </c>
      <c r="F50" s="26">
        <v>0</v>
      </c>
      <c r="G50" s="26">
        <v>12</v>
      </c>
      <c r="H50" s="26">
        <v>1</v>
      </c>
      <c r="I50" s="26">
        <v>20</v>
      </c>
      <c r="J50" s="26">
        <v>4</v>
      </c>
      <c r="K50" s="26">
        <f t="shared" si="0"/>
        <v>37</v>
      </c>
      <c r="L50" s="58">
        <f t="shared" si="1"/>
        <v>46.30788485607008</v>
      </c>
      <c r="M50" s="40" t="s">
        <v>179</v>
      </c>
    </row>
    <row r="51" spans="1:13" ht="19.5" customHeight="1" thickBot="1">
      <c r="A51" s="37">
        <v>46</v>
      </c>
      <c r="B51" s="35" t="s">
        <v>86</v>
      </c>
      <c r="C51" s="24" t="s">
        <v>87</v>
      </c>
      <c r="D51" s="24" t="s">
        <v>88</v>
      </c>
      <c r="E51" s="25" t="s">
        <v>89</v>
      </c>
      <c r="F51" s="26">
        <v>0</v>
      </c>
      <c r="G51" s="26">
        <v>9</v>
      </c>
      <c r="H51" s="26">
        <v>0</v>
      </c>
      <c r="I51" s="26">
        <v>14</v>
      </c>
      <c r="J51" s="26">
        <v>12</v>
      </c>
      <c r="K51" s="26">
        <f t="shared" si="0"/>
        <v>35</v>
      </c>
      <c r="L51" s="58">
        <f t="shared" si="1"/>
        <v>43.80475594493116</v>
      </c>
      <c r="M51" s="40" t="s">
        <v>179</v>
      </c>
    </row>
    <row r="52" spans="1:13" ht="19.5" customHeight="1" thickBot="1">
      <c r="A52" s="37">
        <v>47</v>
      </c>
      <c r="B52" s="35" t="s">
        <v>153</v>
      </c>
      <c r="C52" s="24" t="s">
        <v>10</v>
      </c>
      <c r="D52" s="24" t="s">
        <v>13</v>
      </c>
      <c r="E52" s="25" t="s">
        <v>46</v>
      </c>
      <c r="F52" s="26">
        <v>0</v>
      </c>
      <c r="G52" s="26">
        <v>0</v>
      </c>
      <c r="H52" s="26">
        <v>0</v>
      </c>
      <c r="I52" s="26">
        <v>20</v>
      </c>
      <c r="J52" s="26">
        <v>15</v>
      </c>
      <c r="K52" s="26">
        <f t="shared" si="0"/>
        <v>35</v>
      </c>
      <c r="L52" s="58">
        <f t="shared" si="1"/>
        <v>43.80475594493116</v>
      </c>
      <c r="M52" s="40" t="s">
        <v>179</v>
      </c>
    </row>
    <row r="53" spans="1:13" ht="19.5" customHeight="1" thickBot="1">
      <c r="A53" s="37">
        <v>48</v>
      </c>
      <c r="B53" s="35" t="s">
        <v>67</v>
      </c>
      <c r="C53" s="24" t="s">
        <v>0</v>
      </c>
      <c r="D53" s="24" t="s">
        <v>1</v>
      </c>
      <c r="E53" s="25" t="s">
        <v>26</v>
      </c>
      <c r="F53" s="26">
        <v>1.5</v>
      </c>
      <c r="G53" s="26">
        <v>5</v>
      </c>
      <c r="H53" s="26">
        <v>18.4</v>
      </c>
      <c r="I53" s="26">
        <v>10</v>
      </c>
      <c r="J53" s="26">
        <v>0</v>
      </c>
      <c r="K53" s="26">
        <f t="shared" si="0"/>
        <v>34.9</v>
      </c>
      <c r="L53" s="58">
        <f t="shared" si="1"/>
        <v>43.67959949937421</v>
      </c>
      <c r="M53" s="40" t="s">
        <v>179</v>
      </c>
    </row>
    <row r="54" spans="1:13" ht="19.5" customHeight="1" thickBot="1">
      <c r="A54" s="37">
        <v>49</v>
      </c>
      <c r="B54" s="35" t="s">
        <v>133</v>
      </c>
      <c r="C54" s="24" t="s">
        <v>126</v>
      </c>
      <c r="D54" s="24" t="s">
        <v>127</v>
      </c>
      <c r="E54" s="25" t="s">
        <v>130</v>
      </c>
      <c r="F54" s="26">
        <v>0</v>
      </c>
      <c r="G54" s="26">
        <v>3</v>
      </c>
      <c r="H54" s="26">
        <v>4</v>
      </c>
      <c r="I54" s="26">
        <v>18.3</v>
      </c>
      <c r="J54" s="26">
        <v>8.85</v>
      </c>
      <c r="K54" s="26">
        <f t="shared" si="0"/>
        <v>34.15</v>
      </c>
      <c r="L54" s="58">
        <f t="shared" si="1"/>
        <v>42.74092615769712</v>
      </c>
      <c r="M54" s="40" t="s">
        <v>179</v>
      </c>
    </row>
    <row r="55" spans="1:13" ht="19.5" customHeight="1" thickBot="1">
      <c r="A55" s="37">
        <v>50</v>
      </c>
      <c r="B55" s="35" t="s">
        <v>68</v>
      </c>
      <c r="C55" s="24" t="s">
        <v>0</v>
      </c>
      <c r="D55" s="24" t="s">
        <v>1</v>
      </c>
      <c r="E55" s="25" t="s">
        <v>35</v>
      </c>
      <c r="F55" s="26">
        <v>0</v>
      </c>
      <c r="G55" s="26">
        <v>6</v>
      </c>
      <c r="H55" s="26">
        <v>4</v>
      </c>
      <c r="I55" s="26">
        <v>20</v>
      </c>
      <c r="J55" s="26">
        <v>3</v>
      </c>
      <c r="K55" s="26">
        <f t="shared" si="0"/>
        <v>33</v>
      </c>
      <c r="L55" s="58">
        <f t="shared" si="1"/>
        <v>41.301627033792236</v>
      </c>
      <c r="M55" s="41"/>
    </row>
    <row r="56" spans="1:13" ht="19.5" customHeight="1" thickBot="1">
      <c r="A56" s="37">
        <v>51</v>
      </c>
      <c r="B56" s="35" t="s">
        <v>51</v>
      </c>
      <c r="C56" s="24" t="s">
        <v>0</v>
      </c>
      <c r="D56" s="24" t="s">
        <v>1</v>
      </c>
      <c r="E56" s="25" t="s">
        <v>35</v>
      </c>
      <c r="F56" s="26">
        <v>0</v>
      </c>
      <c r="G56" s="26">
        <v>0</v>
      </c>
      <c r="H56" s="26">
        <v>0</v>
      </c>
      <c r="I56" s="26">
        <v>20</v>
      </c>
      <c r="J56" s="26">
        <v>12.6</v>
      </c>
      <c r="K56" s="26">
        <f t="shared" si="0"/>
        <v>32.6</v>
      </c>
      <c r="L56" s="58">
        <f t="shared" si="1"/>
        <v>40.80100125156445</v>
      </c>
      <c r="M56" s="41"/>
    </row>
    <row r="57" spans="1:13" ht="19.5" customHeight="1" thickBot="1">
      <c r="A57" s="37">
        <v>52</v>
      </c>
      <c r="B57" s="35" t="s">
        <v>42</v>
      </c>
      <c r="C57" s="24" t="s">
        <v>0</v>
      </c>
      <c r="D57" s="24" t="s">
        <v>1</v>
      </c>
      <c r="E57" s="25" t="s">
        <v>7</v>
      </c>
      <c r="F57" s="26">
        <v>1</v>
      </c>
      <c r="G57" s="26">
        <v>3</v>
      </c>
      <c r="H57" s="26">
        <v>5</v>
      </c>
      <c r="I57" s="26">
        <v>20</v>
      </c>
      <c r="J57" s="26">
        <v>2</v>
      </c>
      <c r="K57" s="26">
        <f t="shared" si="0"/>
        <v>31</v>
      </c>
      <c r="L57" s="58">
        <f t="shared" si="1"/>
        <v>38.798498122653314</v>
      </c>
      <c r="M57" s="41"/>
    </row>
    <row r="58" spans="1:13" ht="19.5" customHeight="1" thickBot="1">
      <c r="A58" s="37">
        <v>53</v>
      </c>
      <c r="B58" s="35" t="s">
        <v>54</v>
      </c>
      <c r="C58" s="24" t="s">
        <v>0</v>
      </c>
      <c r="D58" s="24" t="s">
        <v>1</v>
      </c>
      <c r="E58" s="25" t="s">
        <v>7</v>
      </c>
      <c r="F58" s="26">
        <v>0</v>
      </c>
      <c r="G58" s="26">
        <v>0</v>
      </c>
      <c r="H58" s="26">
        <v>0</v>
      </c>
      <c r="I58" s="26">
        <v>19</v>
      </c>
      <c r="J58" s="26">
        <v>12</v>
      </c>
      <c r="K58" s="26">
        <f t="shared" si="0"/>
        <v>31</v>
      </c>
      <c r="L58" s="58">
        <f t="shared" si="1"/>
        <v>38.798498122653314</v>
      </c>
      <c r="M58" s="41"/>
    </row>
    <row r="59" spans="1:13" ht="19.5" customHeight="1" thickBot="1">
      <c r="A59" s="37">
        <v>54</v>
      </c>
      <c r="B59" s="35" t="s">
        <v>150</v>
      </c>
      <c r="C59" s="24" t="s">
        <v>4</v>
      </c>
      <c r="D59" s="24" t="s">
        <v>12</v>
      </c>
      <c r="E59" s="25" t="s">
        <v>61</v>
      </c>
      <c r="F59" s="26">
        <v>0</v>
      </c>
      <c r="G59" s="26">
        <v>0</v>
      </c>
      <c r="H59" s="26">
        <v>12</v>
      </c>
      <c r="I59" s="26">
        <v>18.8</v>
      </c>
      <c r="J59" s="26">
        <v>0</v>
      </c>
      <c r="K59" s="26">
        <f t="shared" si="0"/>
        <v>30.8</v>
      </c>
      <c r="L59" s="58">
        <f t="shared" si="1"/>
        <v>38.54818523153942</v>
      </c>
      <c r="M59" s="41"/>
    </row>
    <row r="60" spans="1:13" ht="19.5" customHeight="1" thickBot="1">
      <c r="A60" s="37">
        <v>55</v>
      </c>
      <c r="B60" s="35" t="s">
        <v>38</v>
      </c>
      <c r="C60" s="24" t="s">
        <v>0</v>
      </c>
      <c r="D60" s="24" t="s">
        <v>1</v>
      </c>
      <c r="E60" s="25" t="s">
        <v>26</v>
      </c>
      <c r="F60" s="26">
        <v>1</v>
      </c>
      <c r="G60" s="26">
        <v>4</v>
      </c>
      <c r="H60" s="26">
        <v>10.5</v>
      </c>
      <c r="I60" s="26">
        <v>15</v>
      </c>
      <c r="J60" s="26">
        <v>0</v>
      </c>
      <c r="K60" s="26">
        <f t="shared" si="0"/>
        <v>30.5</v>
      </c>
      <c r="L60" s="58">
        <f t="shared" si="1"/>
        <v>38.17271589486858</v>
      </c>
      <c r="M60" s="41"/>
    </row>
    <row r="61" spans="1:13" ht="19.5" customHeight="1" thickBot="1">
      <c r="A61" s="37">
        <v>56</v>
      </c>
      <c r="B61" s="35" t="s">
        <v>131</v>
      </c>
      <c r="C61" s="24" t="s">
        <v>126</v>
      </c>
      <c r="D61" s="24" t="s">
        <v>127</v>
      </c>
      <c r="E61" s="25" t="s">
        <v>132</v>
      </c>
      <c r="F61" s="26">
        <v>0</v>
      </c>
      <c r="G61" s="26">
        <v>14</v>
      </c>
      <c r="H61" s="26">
        <v>0</v>
      </c>
      <c r="I61" s="26">
        <v>16</v>
      </c>
      <c r="J61" s="26">
        <v>0</v>
      </c>
      <c r="K61" s="26">
        <f t="shared" si="0"/>
        <v>30</v>
      </c>
      <c r="L61" s="58">
        <f t="shared" si="1"/>
        <v>37.54693366708385</v>
      </c>
      <c r="M61" s="41"/>
    </row>
    <row r="62" spans="1:13" ht="19.5" customHeight="1" thickBot="1">
      <c r="A62" s="37">
        <v>57</v>
      </c>
      <c r="B62" s="35" t="s">
        <v>41</v>
      </c>
      <c r="C62" s="24" t="s">
        <v>4</v>
      </c>
      <c r="D62" s="24" t="s">
        <v>5</v>
      </c>
      <c r="E62" s="25" t="s">
        <v>33</v>
      </c>
      <c r="F62" s="26">
        <v>0</v>
      </c>
      <c r="G62" s="26">
        <v>14</v>
      </c>
      <c r="H62" s="26">
        <v>4</v>
      </c>
      <c r="I62" s="26">
        <v>12</v>
      </c>
      <c r="J62" s="26">
        <v>0</v>
      </c>
      <c r="K62" s="26">
        <f t="shared" si="0"/>
        <v>30</v>
      </c>
      <c r="L62" s="58">
        <f t="shared" si="1"/>
        <v>37.54693366708385</v>
      </c>
      <c r="M62" s="41"/>
    </row>
    <row r="63" spans="1:13" ht="19.5" customHeight="1" thickBot="1">
      <c r="A63" s="37">
        <v>58</v>
      </c>
      <c r="B63" s="35" t="s">
        <v>147</v>
      </c>
      <c r="C63" s="24" t="s">
        <v>168</v>
      </c>
      <c r="D63" s="24" t="s">
        <v>85</v>
      </c>
      <c r="E63" s="25" t="s">
        <v>169</v>
      </c>
      <c r="F63" s="26">
        <v>0</v>
      </c>
      <c r="G63" s="26">
        <v>4</v>
      </c>
      <c r="H63" s="26">
        <v>0</v>
      </c>
      <c r="I63" s="26">
        <v>15</v>
      </c>
      <c r="J63" s="26">
        <v>10.75</v>
      </c>
      <c r="K63" s="26">
        <f t="shared" si="0"/>
        <v>29.75</v>
      </c>
      <c r="L63" s="58">
        <f t="shared" si="1"/>
        <v>37.234042553191486</v>
      </c>
      <c r="M63" s="41"/>
    </row>
    <row r="64" spans="1:13" ht="19.5" customHeight="1" thickBot="1">
      <c r="A64" s="37">
        <v>59</v>
      </c>
      <c r="B64" s="35" t="s">
        <v>65</v>
      </c>
      <c r="C64" s="24" t="s">
        <v>10</v>
      </c>
      <c r="D64" s="24" t="s">
        <v>11</v>
      </c>
      <c r="E64" s="25" t="s">
        <v>37</v>
      </c>
      <c r="F64" s="26">
        <v>0</v>
      </c>
      <c r="G64" s="26">
        <v>0</v>
      </c>
      <c r="H64" s="26">
        <v>0</v>
      </c>
      <c r="I64" s="26">
        <v>14</v>
      </c>
      <c r="J64" s="26">
        <v>14</v>
      </c>
      <c r="K64" s="26">
        <f t="shared" si="0"/>
        <v>28</v>
      </c>
      <c r="L64" s="58">
        <f t="shared" si="1"/>
        <v>35.043804755944926</v>
      </c>
      <c r="M64" s="41"/>
    </row>
    <row r="65" spans="1:13" ht="19.5" customHeight="1" thickBot="1">
      <c r="A65" s="37">
        <v>60</v>
      </c>
      <c r="B65" s="35" t="s">
        <v>71</v>
      </c>
      <c r="C65" s="24" t="s">
        <v>72</v>
      </c>
      <c r="D65" s="24" t="s">
        <v>1</v>
      </c>
      <c r="E65" s="25" t="s">
        <v>73</v>
      </c>
      <c r="F65" s="26">
        <v>0</v>
      </c>
      <c r="G65" s="26">
        <v>4</v>
      </c>
      <c r="H65" s="26">
        <v>3</v>
      </c>
      <c r="I65" s="26">
        <v>10</v>
      </c>
      <c r="J65" s="26">
        <v>10</v>
      </c>
      <c r="K65" s="26">
        <f t="shared" si="0"/>
        <v>27</v>
      </c>
      <c r="L65" s="58">
        <f t="shared" si="1"/>
        <v>33.79224030037547</v>
      </c>
      <c r="M65" s="41"/>
    </row>
    <row r="66" spans="1:13" ht="19.5" customHeight="1" thickBot="1">
      <c r="A66" s="37">
        <v>61</v>
      </c>
      <c r="B66" s="35" t="s">
        <v>164</v>
      </c>
      <c r="C66" s="24" t="s">
        <v>114</v>
      </c>
      <c r="D66" s="24" t="s">
        <v>115</v>
      </c>
      <c r="E66" s="25" t="s">
        <v>116</v>
      </c>
      <c r="F66" s="26">
        <v>0</v>
      </c>
      <c r="G66" s="26">
        <v>1</v>
      </c>
      <c r="H66" s="26">
        <v>11</v>
      </c>
      <c r="I66" s="26">
        <v>13.5</v>
      </c>
      <c r="J66" s="26">
        <v>0</v>
      </c>
      <c r="K66" s="26">
        <f t="shared" si="0"/>
        <v>25.5</v>
      </c>
      <c r="L66" s="58">
        <f t="shared" si="1"/>
        <v>31.914893617021274</v>
      </c>
      <c r="M66" s="41"/>
    </row>
    <row r="67" spans="1:13" ht="19.5" customHeight="1" thickBot="1">
      <c r="A67" s="37">
        <v>62</v>
      </c>
      <c r="B67" s="35" t="s">
        <v>109</v>
      </c>
      <c r="C67" s="24" t="s">
        <v>72</v>
      </c>
      <c r="D67" s="24" t="s">
        <v>1</v>
      </c>
      <c r="E67" s="25" t="s">
        <v>110</v>
      </c>
      <c r="F67" s="26">
        <v>0</v>
      </c>
      <c r="G67" s="26">
        <v>1</v>
      </c>
      <c r="H67" s="26">
        <v>6</v>
      </c>
      <c r="I67" s="26">
        <v>14</v>
      </c>
      <c r="J67" s="26">
        <v>0</v>
      </c>
      <c r="K67" s="26">
        <f t="shared" si="0"/>
        <v>21</v>
      </c>
      <c r="L67" s="58">
        <f t="shared" si="1"/>
        <v>26.282853566958696</v>
      </c>
      <c r="M67" s="41"/>
    </row>
    <row r="68" spans="1:13" ht="19.5" customHeight="1" thickBot="1">
      <c r="A68" s="37">
        <v>63</v>
      </c>
      <c r="B68" s="35" t="s">
        <v>63</v>
      </c>
      <c r="C68" s="24" t="s">
        <v>4</v>
      </c>
      <c r="D68" s="24" t="s">
        <v>15</v>
      </c>
      <c r="E68" s="25" t="s">
        <v>64</v>
      </c>
      <c r="F68" s="26">
        <v>0</v>
      </c>
      <c r="G68" s="26">
        <v>0</v>
      </c>
      <c r="H68" s="26">
        <v>7</v>
      </c>
      <c r="I68" s="26">
        <v>9</v>
      </c>
      <c r="J68" s="26">
        <v>5</v>
      </c>
      <c r="K68" s="26">
        <f t="shared" si="0"/>
        <v>21</v>
      </c>
      <c r="L68" s="58">
        <f t="shared" si="1"/>
        <v>26.282853566958696</v>
      </c>
      <c r="M68" s="41"/>
    </row>
    <row r="69" spans="1:13" ht="19.5" customHeight="1" thickBot="1">
      <c r="A69" s="37">
        <v>64</v>
      </c>
      <c r="B69" s="35" t="s">
        <v>156</v>
      </c>
      <c r="C69" s="24" t="s">
        <v>4</v>
      </c>
      <c r="D69" s="24" t="s">
        <v>112</v>
      </c>
      <c r="E69" s="25" t="s">
        <v>113</v>
      </c>
      <c r="F69" s="26">
        <v>0.5</v>
      </c>
      <c r="G69" s="26">
        <v>0</v>
      </c>
      <c r="H69" s="26">
        <v>7</v>
      </c>
      <c r="I69" s="26">
        <v>10.5</v>
      </c>
      <c r="J69" s="26">
        <v>2</v>
      </c>
      <c r="K69" s="26">
        <f t="shared" si="0"/>
        <v>20</v>
      </c>
      <c r="L69" s="58">
        <f t="shared" si="1"/>
        <v>25.031289111389235</v>
      </c>
      <c r="M69" s="41"/>
    </row>
    <row r="70" spans="1:13" ht="19.5" customHeight="1" thickBot="1">
      <c r="A70" s="37">
        <v>65</v>
      </c>
      <c r="B70" s="35" t="s">
        <v>151</v>
      </c>
      <c r="C70" s="24" t="s">
        <v>10</v>
      </c>
      <c r="D70" s="24" t="s">
        <v>13</v>
      </c>
      <c r="E70" s="25" t="s">
        <v>46</v>
      </c>
      <c r="F70" s="26">
        <v>2</v>
      </c>
      <c r="G70" s="26">
        <v>6</v>
      </c>
      <c r="H70" s="26">
        <v>6</v>
      </c>
      <c r="I70" s="26">
        <v>6</v>
      </c>
      <c r="J70" s="26">
        <v>0</v>
      </c>
      <c r="K70" s="26">
        <f aca="true" t="shared" si="2" ref="K70:K90">SUM(F70:J70)</f>
        <v>20</v>
      </c>
      <c r="L70" s="58">
        <f t="shared" si="1"/>
        <v>25.031289111389235</v>
      </c>
      <c r="M70" s="41"/>
    </row>
    <row r="71" spans="1:13" ht="19.5" customHeight="1" thickBot="1">
      <c r="A71" s="37">
        <v>66</v>
      </c>
      <c r="B71" s="35" t="s">
        <v>70</v>
      </c>
      <c r="C71" s="24" t="s">
        <v>0</v>
      </c>
      <c r="D71" s="24" t="s">
        <v>1</v>
      </c>
      <c r="E71" s="25" t="s">
        <v>59</v>
      </c>
      <c r="F71" s="26">
        <v>0</v>
      </c>
      <c r="G71" s="26">
        <v>11</v>
      </c>
      <c r="H71" s="26">
        <v>0</v>
      </c>
      <c r="I71" s="26">
        <v>6</v>
      </c>
      <c r="J71" s="26">
        <v>2.75</v>
      </c>
      <c r="K71" s="26">
        <f t="shared" si="2"/>
        <v>19.75</v>
      </c>
      <c r="L71" s="58">
        <f aca="true" t="shared" si="3" ref="L71:L90">K71*100/79.9</f>
        <v>24.71839799749687</v>
      </c>
      <c r="M71" s="41"/>
    </row>
    <row r="72" spans="1:13" ht="19.5" customHeight="1" thickBot="1">
      <c r="A72" s="37">
        <v>67</v>
      </c>
      <c r="B72" s="35" t="s">
        <v>90</v>
      </c>
      <c r="C72" s="24" t="s">
        <v>87</v>
      </c>
      <c r="D72" s="24" t="s">
        <v>88</v>
      </c>
      <c r="E72" s="25" t="s">
        <v>91</v>
      </c>
      <c r="F72" s="26">
        <v>0</v>
      </c>
      <c r="G72" s="26">
        <v>12</v>
      </c>
      <c r="H72" s="26">
        <v>0</v>
      </c>
      <c r="I72" s="26">
        <v>6</v>
      </c>
      <c r="J72" s="26">
        <v>0.5</v>
      </c>
      <c r="K72" s="26">
        <f t="shared" si="2"/>
        <v>18.5</v>
      </c>
      <c r="L72" s="58">
        <f t="shared" si="3"/>
        <v>23.15394242803504</v>
      </c>
      <c r="M72" s="41"/>
    </row>
    <row r="73" spans="1:13" ht="19.5" customHeight="1" thickBot="1">
      <c r="A73" s="37">
        <v>68</v>
      </c>
      <c r="B73" s="35" t="s">
        <v>50</v>
      </c>
      <c r="C73" s="24" t="s">
        <v>0</v>
      </c>
      <c r="D73" s="24" t="s">
        <v>1</v>
      </c>
      <c r="E73" s="25" t="s">
        <v>35</v>
      </c>
      <c r="F73" s="26">
        <v>0</v>
      </c>
      <c r="G73" s="26">
        <v>2</v>
      </c>
      <c r="H73" s="26">
        <v>1</v>
      </c>
      <c r="I73" s="26">
        <v>6</v>
      </c>
      <c r="J73" s="26">
        <v>9</v>
      </c>
      <c r="K73" s="26">
        <f t="shared" si="2"/>
        <v>18</v>
      </c>
      <c r="L73" s="58">
        <f t="shared" si="3"/>
        <v>22.528160200250312</v>
      </c>
      <c r="M73" s="41"/>
    </row>
    <row r="74" spans="1:13" ht="19.5" customHeight="1" thickBot="1">
      <c r="A74" s="37">
        <v>69</v>
      </c>
      <c r="B74" s="35" t="s">
        <v>95</v>
      </c>
      <c r="C74" s="24" t="s">
        <v>4</v>
      </c>
      <c r="D74" s="24" t="s">
        <v>96</v>
      </c>
      <c r="E74" s="25" t="s">
        <v>97</v>
      </c>
      <c r="F74" s="26">
        <v>0</v>
      </c>
      <c r="G74" s="26">
        <v>12</v>
      </c>
      <c r="H74" s="26">
        <v>0</v>
      </c>
      <c r="I74" s="26">
        <v>6</v>
      </c>
      <c r="J74" s="26">
        <v>0</v>
      </c>
      <c r="K74" s="26">
        <f t="shared" si="2"/>
        <v>18</v>
      </c>
      <c r="L74" s="58">
        <f t="shared" si="3"/>
        <v>22.528160200250312</v>
      </c>
      <c r="M74" s="41"/>
    </row>
    <row r="75" spans="1:13" ht="19.5" customHeight="1" thickBot="1">
      <c r="A75" s="37">
        <v>70</v>
      </c>
      <c r="B75" s="35" t="s">
        <v>149</v>
      </c>
      <c r="C75" s="24" t="s">
        <v>4</v>
      </c>
      <c r="D75" s="24" t="s">
        <v>12</v>
      </c>
      <c r="E75" s="25" t="s">
        <v>61</v>
      </c>
      <c r="F75" s="26">
        <v>0</v>
      </c>
      <c r="G75" s="26">
        <v>4</v>
      </c>
      <c r="H75" s="26">
        <v>2</v>
      </c>
      <c r="I75" s="26">
        <v>9</v>
      </c>
      <c r="J75" s="26">
        <v>0</v>
      </c>
      <c r="K75" s="26">
        <f t="shared" si="2"/>
        <v>15</v>
      </c>
      <c r="L75" s="58">
        <f t="shared" si="3"/>
        <v>18.773466833541924</v>
      </c>
      <c r="M75" s="41"/>
    </row>
    <row r="76" spans="1:13" ht="19.5" customHeight="1" thickBot="1">
      <c r="A76" s="37">
        <v>71</v>
      </c>
      <c r="B76" s="35" t="s">
        <v>160</v>
      </c>
      <c r="C76" s="24" t="s">
        <v>4</v>
      </c>
      <c r="D76" s="24" t="s">
        <v>43</v>
      </c>
      <c r="E76" s="25" t="s">
        <v>44</v>
      </c>
      <c r="F76" s="26">
        <v>0</v>
      </c>
      <c r="G76" s="26">
        <v>0</v>
      </c>
      <c r="H76" s="26">
        <v>0</v>
      </c>
      <c r="I76" s="26">
        <v>15</v>
      </c>
      <c r="J76" s="26">
        <v>0</v>
      </c>
      <c r="K76" s="26">
        <f t="shared" si="2"/>
        <v>15</v>
      </c>
      <c r="L76" s="58">
        <f t="shared" si="3"/>
        <v>18.773466833541924</v>
      </c>
      <c r="M76" s="41"/>
    </row>
    <row r="77" spans="1:13" ht="19.5" customHeight="1" thickBot="1">
      <c r="A77" s="37">
        <v>72</v>
      </c>
      <c r="B77" s="35" t="s">
        <v>163</v>
      </c>
      <c r="C77" s="24" t="s">
        <v>121</v>
      </c>
      <c r="D77" s="24" t="s">
        <v>9</v>
      </c>
      <c r="E77" s="25" t="s">
        <v>123</v>
      </c>
      <c r="F77" s="26">
        <v>0</v>
      </c>
      <c r="G77" s="26">
        <v>1</v>
      </c>
      <c r="H77" s="26">
        <v>0</v>
      </c>
      <c r="I77" s="26">
        <v>14</v>
      </c>
      <c r="J77" s="26">
        <v>0</v>
      </c>
      <c r="K77" s="26">
        <f t="shared" si="2"/>
        <v>15</v>
      </c>
      <c r="L77" s="58">
        <f t="shared" si="3"/>
        <v>18.773466833541924</v>
      </c>
      <c r="M77" s="41"/>
    </row>
    <row r="78" spans="1:13" ht="19.5" customHeight="1" thickBot="1">
      <c r="A78" s="37">
        <v>73</v>
      </c>
      <c r="B78" s="35" t="s">
        <v>161</v>
      </c>
      <c r="C78" s="24" t="s">
        <v>135</v>
      </c>
      <c r="D78" s="24" t="s">
        <v>127</v>
      </c>
      <c r="E78" s="25" t="s">
        <v>136</v>
      </c>
      <c r="F78" s="26">
        <v>0.5</v>
      </c>
      <c r="G78" s="26">
        <v>2</v>
      </c>
      <c r="H78" s="26">
        <v>0</v>
      </c>
      <c r="I78" s="26">
        <v>11</v>
      </c>
      <c r="J78" s="26">
        <v>1.35</v>
      </c>
      <c r="K78" s="26">
        <f t="shared" si="2"/>
        <v>14.85</v>
      </c>
      <c r="L78" s="58">
        <f t="shared" si="3"/>
        <v>18.585732165206508</v>
      </c>
      <c r="M78" s="41"/>
    </row>
    <row r="79" spans="1:13" ht="19.5" customHeight="1" thickBot="1">
      <c r="A79" s="37">
        <v>74</v>
      </c>
      <c r="B79" s="35" t="s">
        <v>81</v>
      </c>
      <c r="C79" s="24" t="s">
        <v>82</v>
      </c>
      <c r="D79" s="24" t="s">
        <v>83</v>
      </c>
      <c r="E79" s="25" t="s">
        <v>84</v>
      </c>
      <c r="F79" s="26">
        <v>0</v>
      </c>
      <c r="G79" s="26">
        <v>7</v>
      </c>
      <c r="H79" s="26">
        <v>0</v>
      </c>
      <c r="I79" s="26">
        <v>6</v>
      </c>
      <c r="J79" s="26">
        <v>0</v>
      </c>
      <c r="K79" s="26">
        <f t="shared" si="2"/>
        <v>13</v>
      </c>
      <c r="L79" s="58">
        <f t="shared" si="3"/>
        <v>16.270337922403</v>
      </c>
      <c r="M79" s="41"/>
    </row>
    <row r="80" spans="1:13" ht="19.5" customHeight="1" thickBot="1">
      <c r="A80" s="37">
        <v>75</v>
      </c>
      <c r="B80" s="35" t="s">
        <v>166</v>
      </c>
      <c r="C80" s="24" t="s">
        <v>98</v>
      </c>
      <c r="D80" s="24" t="s">
        <v>99</v>
      </c>
      <c r="E80" s="25" t="s">
        <v>100</v>
      </c>
      <c r="F80" s="26">
        <v>0</v>
      </c>
      <c r="G80" s="26">
        <v>1</v>
      </c>
      <c r="H80" s="26">
        <v>4</v>
      </c>
      <c r="I80" s="26">
        <v>1</v>
      </c>
      <c r="J80" s="26">
        <v>2</v>
      </c>
      <c r="K80" s="26">
        <f t="shared" si="2"/>
        <v>8</v>
      </c>
      <c r="L80" s="58">
        <f t="shared" si="3"/>
        <v>10.012515644555695</v>
      </c>
      <c r="M80" s="41"/>
    </row>
    <row r="81" spans="1:13" ht="19.5" customHeight="1" thickBot="1">
      <c r="A81" s="37">
        <v>76</v>
      </c>
      <c r="B81" s="35" t="s">
        <v>148</v>
      </c>
      <c r="C81" s="24" t="s">
        <v>138</v>
      </c>
      <c r="D81" s="24" t="s">
        <v>139</v>
      </c>
      <c r="E81" s="25" t="s">
        <v>140</v>
      </c>
      <c r="F81" s="26">
        <v>0</v>
      </c>
      <c r="G81" s="27">
        <v>0</v>
      </c>
      <c r="H81" s="26">
        <v>0</v>
      </c>
      <c r="I81" s="26">
        <v>6</v>
      </c>
      <c r="J81" s="26">
        <v>0</v>
      </c>
      <c r="K81" s="26">
        <f t="shared" si="2"/>
        <v>6</v>
      </c>
      <c r="L81" s="58">
        <f t="shared" si="3"/>
        <v>7.50938673341677</v>
      </c>
      <c r="M81" s="41"/>
    </row>
    <row r="82" spans="1:13" ht="19.5" customHeight="1" thickBot="1">
      <c r="A82" s="37">
        <v>77</v>
      </c>
      <c r="B82" s="35" t="s">
        <v>105</v>
      </c>
      <c r="C82" s="24" t="s">
        <v>106</v>
      </c>
      <c r="D82" s="24" t="s">
        <v>107</v>
      </c>
      <c r="E82" s="25" t="s">
        <v>108</v>
      </c>
      <c r="F82" s="26">
        <v>0</v>
      </c>
      <c r="G82" s="26">
        <v>0</v>
      </c>
      <c r="H82" s="26">
        <v>0</v>
      </c>
      <c r="I82" s="26">
        <v>6</v>
      </c>
      <c r="J82" s="26">
        <v>0</v>
      </c>
      <c r="K82" s="26">
        <f t="shared" si="2"/>
        <v>6</v>
      </c>
      <c r="L82" s="58">
        <f t="shared" si="3"/>
        <v>7.50938673341677</v>
      </c>
      <c r="M82" s="41"/>
    </row>
    <row r="83" spans="1:13" ht="19.5" customHeight="1" thickBot="1">
      <c r="A83" s="37">
        <v>78</v>
      </c>
      <c r="B83" s="35" t="s">
        <v>111</v>
      </c>
      <c r="C83" s="24" t="s">
        <v>4</v>
      </c>
      <c r="D83" s="24" t="s">
        <v>15</v>
      </c>
      <c r="E83" s="25" t="s">
        <v>64</v>
      </c>
      <c r="F83" s="26">
        <v>0</v>
      </c>
      <c r="G83" s="26">
        <v>1</v>
      </c>
      <c r="H83" s="26">
        <v>0</v>
      </c>
      <c r="I83" s="26">
        <v>4.8</v>
      </c>
      <c r="J83" s="26">
        <v>0</v>
      </c>
      <c r="K83" s="26">
        <f t="shared" si="2"/>
        <v>5.8</v>
      </c>
      <c r="L83" s="58">
        <f t="shared" si="3"/>
        <v>7.259073842302878</v>
      </c>
      <c r="M83" s="41"/>
    </row>
    <row r="84" spans="1:13" ht="19.5" customHeight="1" thickBot="1">
      <c r="A84" s="37">
        <v>79</v>
      </c>
      <c r="B84" s="35" t="s">
        <v>137</v>
      </c>
      <c r="C84" s="24" t="s">
        <v>135</v>
      </c>
      <c r="D84" s="24" t="s">
        <v>127</v>
      </c>
      <c r="E84" s="25" t="s">
        <v>136</v>
      </c>
      <c r="F84" s="26">
        <v>0</v>
      </c>
      <c r="G84" s="26">
        <v>0</v>
      </c>
      <c r="H84" s="26">
        <v>0</v>
      </c>
      <c r="I84" s="26">
        <v>1</v>
      </c>
      <c r="J84" s="26">
        <v>4</v>
      </c>
      <c r="K84" s="26">
        <f t="shared" si="2"/>
        <v>5</v>
      </c>
      <c r="L84" s="58">
        <f t="shared" si="3"/>
        <v>6.257822277847309</v>
      </c>
      <c r="M84" s="41"/>
    </row>
    <row r="85" spans="1:13" ht="19.5" customHeight="1" thickBot="1">
      <c r="A85" s="37">
        <v>80</v>
      </c>
      <c r="B85" s="35" t="s">
        <v>157</v>
      </c>
      <c r="C85" s="24" t="s">
        <v>117</v>
      </c>
      <c r="D85" s="24" t="s">
        <v>118</v>
      </c>
      <c r="E85" s="25" t="s">
        <v>119</v>
      </c>
      <c r="F85" s="26">
        <v>1</v>
      </c>
      <c r="G85" s="26">
        <v>0</v>
      </c>
      <c r="H85" s="26">
        <v>1</v>
      </c>
      <c r="I85" s="26">
        <v>0</v>
      </c>
      <c r="J85" s="26">
        <v>0</v>
      </c>
      <c r="K85" s="26">
        <f t="shared" si="2"/>
        <v>2</v>
      </c>
      <c r="L85" s="58">
        <f t="shared" si="3"/>
        <v>2.5031289111389237</v>
      </c>
      <c r="M85" s="41"/>
    </row>
    <row r="86" spans="1:13" ht="19.5" customHeight="1" thickBot="1">
      <c r="A86" s="37">
        <v>81</v>
      </c>
      <c r="B86" s="35" t="s">
        <v>62</v>
      </c>
      <c r="C86" s="24" t="s">
        <v>10</v>
      </c>
      <c r="D86" s="24" t="s">
        <v>11</v>
      </c>
      <c r="E86" s="25" t="s">
        <v>37</v>
      </c>
      <c r="F86" s="26">
        <v>0</v>
      </c>
      <c r="G86" s="26">
        <v>0</v>
      </c>
      <c r="H86" s="26">
        <v>1</v>
      </c>
      <c r="I86" s="26">
        <v>0</v>
      </c>
      <c r="J86" s="26">
        <v>0</v>
      </c>
      <c r="K86" s="26">
        <f t="shared" si="2"/>
        <v>1</v>
      </c>
      <c r="L86" s="58">
        <f t="shared" si="3"/>
        <v>1.2515644555694618</v>
      </c>
      <c r="M86" s="41"/>
    </row>
    <row r="87" spans="1:13" ht="19.5" customHeight="1" thickBot="1">
      <c r="A87" s="37">
        <v>82</v>
      </c>
      <c r="B87" s="35" t="s">
        <v>143</v>
      </c>
      <c r="C87" s="24" t="s">
        <v>78</v>
      </c>
      <c r="D87" s="24" t="s">
        <v>79</v>
      </c>
      <c r="E87" s="25" t="s">
        <v>80</v>
      </c>
      <c r="F87" s="26">
        <v>0</v>
      </c>
      <c r="G87" s="26">
        <v>0</v>
      </c>
      <c r="H87" s="26">
        <v>0.5</v>
      </c>
      <c r="I87" s="26">
        <v>0</v>
      </c>
      <c r="J87" s="26">
        <v>0</v>
      </c>
      <c r="K87" s="26">
        <f t="shared" si="2"/>
        <v>0.5</v>
      </c>
      <c r="L87" s="58">
        <f t="shared" si="3"/>
        <v>0.6257822277847309</v>
      </c>
      <c r="M87" s="41"/>
    </row>
    <row r="88" spans="1:13" ht="19.5" customHeight="1" thickBot="1">
      <c r="A88" s="37">
        <v>83</v>
      </c>
      <c r="B88" s="35" t="s">
        <v>145</v>
      </c>
      <c r="C88" s="24" t="s">
        <v>4</v>
      </c>
      <c r="D88" s="24" t="s">
        <v>16</v>
      </c>
      <c r="E88" s="25" t="s">
        <v>17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f t="shared" si="2"/>
        <v>0</v>
      </c>
      <c r="L88" s="58">
        <f t="shared" si="3"/>
        <v>0</v>
      </c>
      <c r="M88" s="41"/>
    </row>
    <row r="89" spans="1:13" ht="19.5" customHeight="1" thickBot="1">
      <c r="A89" s="37">
        <v>84</v>
      </c>
      <c r="B89" s="35" t="s">
        <v>146</v>
      </c>
      <c r="C89" s="24" t="s">
        <v>4</v>
      </c>
      <c r="D89" s="24" t="s">
        <v>16</v>
      </c>
      <c r="E89" s="25" t="s">
        <v>17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f t="shared" si="2"/>
        <v>0</v>
      </c>
      <c r="L89" s="58">
        <f t="shared" si="3"/>
        <v>0</v>
      </c>
      <c r="M89" s="41"/>
    </row>
    <row r="90" spans="1:13" ht="19.5" customHeight="1" thickBot="1">
      <c r="A90" s="38">
        <v>85</v>
      </c>
      <c r="B90" s="36" t="s">
        <v>158</v>
      </c>
      <c r="C90" s="31" t="s">
        <v>117</v>
      </c>
      <c r="D90" s="31" t="s">
        <v>118</v>
      </c>
      <c r="E90" s="32" t="s">
        <v>119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f t="shared" si="2"/>
        <v>0</v>
      </c>
      <c r="L90" s="58">
        <f t="shared" si="3"/>
        <v>0</v>
      </c>
      <c r="M90" s="42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</sheetData>
  <sheetProtection/>
  <mergeCells count="3">
    <mergeCell ref="E4:I4"/>
    <mergeCell ref="C2:G2"/>
    <mergeCell ref="C3:E3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72" zoomScaleNormal="72" zoomScalePageLayoutView="0" workbookViewId="0" topLeftCell="A1">
      <selection activeCell="R39" sqref="R39"/>
    </sheetView>
  </sheetViews>
  <sheetFormatPr defaultColWidth="9.140625" defaultRowHeight="12.75"/>
  <cols>
    <col min="1" max="1" width="3.8515625" style="17" bestFit="1" customWidth="1"/>
    <col min="2" max="2" width="23.00390625" style="17" customWidth="1"/>
    <col min="3" max="3" width="10.00390625" style="17" hidden="1" customWidth="1"/>
    <col min="4" max="4" width="3.8515625" style="17" hidden="1" customWidth="1"/>
    <col min="5" max="5" width="24.7109375" style="18" customWidth="1"/>
    <col min="6" max="6" width="10.28125" style="18" customWidth="1"/>
    <col min="7" max="7" width="24.8515625" style="18" customWidth="1"/>
    <col min="8" max="8" width="4.7109375" style="17" customWidth="1"/>
    <col min="9" max="9" width="5.28125" style="17" customWidth="1"/>
    <col min="10" max="10" width="6.00390625" style="17" customWidth="1"/>
    <col min="11" max="11" width="4.7109375" style="17" customWidth="1"/>
    <col min="12" max="12" width="7.00390625" style="17" customWidth="1"/>
    <col min="13" max="13" width="7.140625" style="17" customWidth="1"/>
    <col min="14" max="14" width="11.00390625" style="17" customWidth="1"/>
    <col min="15" max="16384" width="9.140625" style="4" customWidth="1"/>
  </cols>
  <sheetData>
    <row r="1" spans="1:14" s="3" customFormat="1" ht="19.5" customHeight="1" thickBot="1">
      <c r="A1" s="2"/>
      <c r="B1" s="2"/>
      <c r="C1" s="5" t="s">
        <v>170</v>
      </c>
      <c r="D1" s="2"/>
      <c r="E1" s="6" t="s">
        <v>18</v>
      </c>
      <c r="F1" s="19"/>
      <c r="G1" s="20"/>
      <c r="H1" s="7" t="s">
        <v>171</v>
      </c>
      <c r="I1" s="7" t="s">
        <v>172</v>
      </c>
      <c r="J1" s="7" t="s">
        <v>173</v>
      </c>
      <c r="K1" s="7" t="s">
        <v>174</v>
      </c>
      <c r="L1" s="7" t="s">
        <v>175</v>
      </c>
      <c r="M1" s="8" t="s">
        <v>176</v>
      </c>
      <c r="N1" s="8" t="s">
        <v>177</v>
      </c>
    </row>
    <row r="2" spans="1:14" ht="19.5" customHeight="1" thickBot="1">
      <c r="A2" s="5">
        <v>1</v>
      </c>
      <c r="B2" s="9" t="s">
        <v>21</v>
      </c>
      <c r="C2" s="10">
        <v>235</v>
      </c>
      <c r="D2" s="10" t="s">
        <v>2</v>
      </c>
      <c r="E2" s="11" t="s">
        <v>0</v>
      </c>
      <c r="F2" s="11" t="s">
        <v>1</v>
      </c>
      <c r="G2" s="21" t="s">
        <v>7</v>
      </c>
      <c r="H2" s="8">
        <v>6</v>
      </c>
      <c r="I2" s="8">
        <v>14</v>
      </c>
      <c r="J2" s="8">
        <v>14.9</v>
      </c>
      <c r="K2" s="8">
        <v>20</v>
      </c>
      <c r="L2" s="8">
        <v>25</v>
      </c>
      <c r="M2" s="8">
        <f aca="true" t="shared" si="0" ref="M2:M33">SUM(H2:L2)</f>
        <v>79.9</v>
      </c>
      <c r="N2" s="7" t="s">
        <v>171</v>
      </c>
    </row>
    <row r="3" spans="1:14" ht="19.5" customHeight="1" thickBot="1">
      <c r="A3" s="12">
        <v>2</v>
      </c>
      <c r="B3" s="13" t="s">
        <v>19</v>
      </c>
      <c r="C3" s="14">
        <v>212</v>
      </c>
      <c r="D3" s="14" t="s">
        <v>3</v>
      </c>
      <c r="E3" s="15" t="s">
        <v>6</v>
      </c>
      <c r="F3" s="15" t="s">
        <v>1</v>
      </c>
      <c r="G3" s="22" t="s">
        <v>7</v>
      </c>
      <c r="H3" s="8">
        <v>1</v>
      </c>
      <c r="I3" s="8">
        <v>13</v>
      </c>
      <c r="J3" s="8">
        <v>20</v>
      </c>
      <c r="K3" s="8">
        <v>20</v>
      </c>
      <c r="L3" s="8">
        <v>25.75</v>
      </c>
      <c r="M3" s="8">
        <f t="shared" si="0"/>
        <v>79.75</v>
      </c>
      <c r="N3" s="7" t="s">
        <v>171</v>
      </c>
    </row>
    <row r="4" spans="1:14" ht="19.5" customHeight="1" thickBot="1">
      <c r="A4" s="12">
        <v>3</v>
      </c>
      <c r="B4" s="13" t="s">
        <v>28</v>
      </c>
      <c r="C4" s="14">
        <v>253</v>
      </c>
      <c r="D4" s="14" t="s">
        <v>3</v>
      </c>
      <c r="E4" s="15" t="s">
        <v>6</v>
      </c>
      <c r="F4" s="15" t="s">
        <v>1</v>
      </c>
      <c r="G4" s="22" t="s">
        <v>7</v>
      </c>
      <c r="H4" s="8">
        <v>0</v>
      </c>
      <c r="I4" s="8">
        <v>14</v>
      </c>
      <c r="J4" s="8">
        <v>20</v>
      </c>
      <c r="K4" s="8">
        <v>20</v>
      </c>
      <c r="L4" s="8">
        <v>24</v>
      </c>
      <c r="M4" s="8">
        <f t="shared" si="0"/>
        <v>78</v>
      </c>
      <c r="N4" s="7" t="s">
        <v>171</v>
      </c>
    </row>
    <row r="5" spans="1:14" ht="19.5" customHeight="1" thickBot="1">
      <c r="A5" s="5">
        <v>4</v>
      </c>
      <c r="B5" s="13" t="s">
        <v>24</v>
      </c>
      <c r="C5" s="14">
        <v>241</v>
      </c>
      <c r="D5" s="14" t="s">
        <v>2</v>
      </c>
      <c r="E5" s="15" t="s">
        <v>0</v>
      </c>
      <c r="F5" s="15" t="s">
        <v>1</v>
      </c>
      <c r="G5" s="22" t="s">
        <v>7</v>
      </c>
      <c r="H5" s="8">
        <v>6.5</v>
      </c>
      <c r="I5" s="8">
        <v>14</v>
      </c>
      <c r="J5" s="8">
        <v>11.5</v>
      </c>
      <c r="K5" s="8">
        <v>20</v>
      </c>
      <c r="L5" s="8">
        <v>25</v>
      </c>
      <c r="M5" s="8">
        <f t="shared" si="0"/>
        <v>77</v>
      </c>
      <c r="N5" s="7" t="s">
        <v>171</v>
      </c>
    </row>
    <row r="6" spans="1:14" ht="19.5" customHeight="1" thickBot="1">
      <c r="A6" s="12">
        <v>5</v>
      </c>
      <c r="B6" s="13" t="s">
        <v>27</v>
      </c>
      <c r="C6" s="14">
        <v>291</v>
      </c>
      <c r="D6" s="14" t="s">
        <v>2</v>
      </c>
      <c r="E6" s="15" t="s">
        <v>0</v>
      </c>
      <c r="F6" s="15" t="s">
        <v>1</v>
      </c>
      <c r="G6" s="22" t="s">
        <v>7</v>
      </c>
      <c r="H6" s="8">
        <v>5.5</v>
      </c>
      <c r="I6" s="8">
        <v>13</v>
      </c>
      <c r="J6" s="8">
        <v>12.8</v>
      </c>
      <c r="K6" s="8">
        <v>20</v>
      </c>
      <c r="L6" s="8">
        <v>20</v>
      </c>
      <c r="M6" s="8">
        <f t="shared" si="0"/>
        <v>71.3</v>
      </c>
      <c r="N6" s="7" t="s">
        <v>171</v>
      </c>
    </row>
    <row r="7" spans="1:14" ht="19.5" customHeight="1" thickBot="1">
      <c r="A7" s="12">
        <v>6</v>
      </c>
      <c r="B7" s="13" t="s">
        <v>29</v>
      </c>
      <c r="C7" s="14">
        <v>285</v>
      </c>
      <c r="D7" s="14" t="s">
        <v>2</v>
      </c>
      <c r="E7" s="15" t="s">
        <v>0</v>
      </c>
      <c r="F7" s="15" t="s">
        <v>1</v>
      </c>
      <c r="G7" s="22" t="s">
        <v>26</v>
      </c>
      <c r="H7" s="8">
        <v>1</v>
      </c>
      <c r="I7" s="8">
        <v>13</v>
      </c>
      <c r="J7" s="8">
        <v>12</v>
      </c>
      <c r="K7" s="8">
        <v>20</v>
      </c>
      <c r="L7" s="8">
        <v>25</v>
      </c>
      <c r="M7" s="8">
        <f t="shared" si="0"/>
        <v>71</v>
      </c>
      <c r="N7" s="7" t="s">
        <v>171</v>
      </c>
    </row>
    <row r="8" spans="1:14" ht="19.5" customHeight="1" thickBot="1">
      <c r="A8" s="5">
        <v>7</v>
      </c>
      <c r="B8" s="13" t="s">
        <v>30</v>
      </c>
      <c r="C8" s="14">
        <v>283</v>
      </c>
      <c r="D8" s="14" t="s">
        <v>2</v>
      </c>
      <c r="E8" s="15" t="s">
        <v>0</v>
      </c>
      <c r="F8" s="15" t="s">
        <v>1</v>
      </c>
      <c r="G8" s="22" t="s">
        <v>8</v>
      </c>
      <c r="H8" s="8">
        <v>0</v>
      </c>
      <c r="I8" s="8">
        <v>12</v>
      </c>
      <c r="J8" s="8">
        <v>11.8</v>
      </c>
      <c r="K8" s="8">
        <v>20</v>
      </c>
      <c r="L8" s="8">
        <v>25.25</v>
      </c>
      <c r="M8" s="8">
        <f t="shared" si="0"/>
        <v>69.05</v>
      </c>
      <c r="N8" s="7" t="s">
        <v>172</v>
      </c>
    </row>
    <row r="9" spans="1:14" ht="19.5" customHeight="1" thickBot="1">
      <c r="A9" s="12">
        <v>8</v>
      </c>
      <c r="B9" s="13" t="s">
        <v>20</v>
      </c>
      <c r="C9" s="14">
        <v>232</v>
      </c>
      <c r="D9" s="14" t="s">
        <v>2</v>
      </c>
      <c r="E9" s="15" t="s">
        <v>0</v>
      </c>
      <c r="F9" s="15" t="s">
        <v>1</v>
      </c>
      <c r="G9" s="22" t="s">
        <v>7</v>
      </c>
      <c r="H9" s="8">
        <v>0</v>
      </c>
      <c r="I9" s="8">
        <v>12</v>
      </c>
      <c r="J9" s="8">
        <v>14.6</v>
      </c>
      <c r="K9" s="8">
        <v>19</v>
      </c>
      <c r="L9" s="8">
        <v>23</v>
      </c>
      <c r="M9" s="8">
        <f t="shared" si="0"/>
        <v>68.6</v>
      </c>
      <c r="N9" s="7" t="s">
        <v>172</v>
      </c>
    </row>
    <row r="10" spans="1:14" ht="19.5" customHeight="1" thickBot="1">
      <c r="A10" s="12">
        <v>9</v>
      </c>
      <c r="B10" s="13" t="s">
        <v>31</v>
      </c>
      <c r="C10" s="14">
        <v>231</v>
      </c>
      <c r="D10" s="14" t="s">
        <v>2</v>
      </c>
      <c r="E10" s="15" t="s">
        <v>0</v>
      </c>
      <c r="F10" s="15" t="s">
        <v>1</v>
      </c>
      <c r="G10" s="22" t="s">
        <v>7</v>
      </c>
      <c r="H10" s="8">
        <v>3</v>
      </c>
      <c r="I10" s="8">
        <v>13</v>
      </c>
      <c r="J10" s="8">
        <v>4</v>
      </c>
      <c r="K10" s="8">
        <v>20</v>
      </c>
      <c r="L10" s="8">
        <v>25.75</v>
      </c>
      <c r="M10" s="8">
        <f t="shared" si="0"/>
        <v>65.75</v>
      </c>
      <c r="N10" s="7" t="s">
        <v>172</v>
      </c>
    </row>
    <row r="11" spans="1:14" ht="19.5" customHeight="1" thickBot="1">
      <c r="A11" s="5">
        <v>10</v>
      </c>
      <c r="B11" s="13" t="s">
        <v>154</v>
      </c>
      <c r="C11" s="14">
        <v>246</v>
      </c>
      <c r="D11" s="14" t="s">
        <v>3</v>
      </c>
      <c r="E11" s="15" t="s">
        <v>10</v>
      </c>
      <c r="F11" s="15" t="s">
        <v>13</v>
      </c>
      <c r="G11" s="22" t="s">
        <v>120</v>
      </c>
      <c r="H11" s="8">
        <v>2</v>
      </c>
      <c r="I11" s="8">
        <v>12</v>
      </c>
      <c r="J11" s="8">
        <v>8</v>
      </c>
      <c r="K11" s="8">
        <v>19</v>
      </c>
      <c r="L11" s="8">
        <v>24</v>
      </c>
      <c r="M11" s="8">
        <f t="shared" si="0"/>
        <v>65</v>
      </c>
      <c r="N11" s="7" t="s">
        <v>172</v>
      </c>
    </row>
    <row r="12" spans="1:14" ht="19.5" customHeight="1" thickBot="1">
      <c r="A12" s="12">
        <v>11</v>
      </c>
      <c r="B12" s="13" t="s">
        <v>48</v>
      </c>
      <c r="C12" s="14">
        <v>269</v>
      </c>
      <c r="D12" s="14" t="s">
        <v>3</v>
      </c>
      <c r="E12" s="15" t="s">
        <v>6</v>
      </c>
      <c r="F12" s="15" t="s">
        <v>1</v>
      </c>
      <c r="G12" s="22" t="s">
        <v>7</v>
      </c>
      <c r="H12" s="8">
        <v>2</v>
      </c>
      <c r="I12" s="8">
        <v>14</v>
      </c>
      <c r="J12" s="8">
        <v>16</v>
      </c>
      <c r="K12" s="8">
        <v>20</v>
      </c>
      <c r="L12" s="8">
        <v>11</v>
      </c>
      <c r="M12" s="8">
        <f t="shared" si="0"/>
        <v>63</v>
      </c>
      <c r="N12" s="7" t="s">
        <v>172</v>
      </c>
    </row>
    <row r="13" spans="1:14" ht="19.5" customHeight="1" thickBot="1">
      <c r="A13" s="12">
        <v>12</v>
      </c>
      <c r="B13" s="13" t="s">
        <v>49</v>
      </c>
      <c r="C13" s="14">
        <v>220</v>
      </c>
      <c r="D13" s="14" t="s">
        <v>2</v>
      </c>
      <c r="E13" s="15" t="s">
        <v>0</v>
      </c>
      <c r="F13" s="15" t="s">
        <v>1</v>
      </c>
      <c r="G13" s="22" t="s">
        <v>8</v>
      </c>
      <c r="H13" s="8">
        <v>0</v>
      </c>
      <c r="I13" s="8">
        <v>14</v>
      </c>
      <c r="J13" s="8">
        <v>3</v>
      </c>
      <c r="K13" s="8">
        <v>20</v>
      </c>
      <c r="L13" s="8">
        <v>24.25</v>
      </c>
      <c r="M13" s="8">
        <f t="shared" si="0"/>
        <v>61.25</v>
      </c>
      <c r="N13" s="7" t="s">
        <v>172</v>
      </c>
    </row>
    <row r="14" spans="1:14" ht="19.5" customHeight="1" thickBot="1">
      <c r="A14" s="5">
        <v>13</v>
      </c>
      <c r="B14" s="13" t="s">
        <v>39</v>
      </c>
      <c r="C14" s="14">
        <v>271</v>
      </c>
      <c r="D14" s="14" t="s">
        <v>2</v>
      </c>
      <c r="E14" s="15" t="s">
        <v>0</v>
      </c>
      <c r="F14" s="15" t="s">
        <v>1</v>
      </c>
      <c r="G14" s="22" t="s">
        <v>35</v>
      </c>
      <c r="H14" s="8">
        <v>0</v>
      </c>
      <c r="I14" s="8">
        <v>14</v>
      </c>
      <c r="J14" s="8">
        <v>4</v>
      </c>
      <c r="K14" s="8">
        <v>20</v>
      </c>
      <c r="L14" s="8">
        <v>22</v>
      </c>
      <c r="M14" s="8">
        <f t="shared" si="0"/>
        <v>60</v>
      </c>
      <c r="N14" s="7" t="s">
        <v>172</v>
      </c>
    </row>
    <row r="15" spans="1:14" ht="19.5" customHeight="1" thickBot="1">
      <c r="A15" s="12">
        <v>14</v>
      </c>
      <c r="B15" s="13" t="s">
        <v>53</v>
      </c>
      <c r="C15" s="14">
        <v>287</v>
      </c>
      <c r="D15" s="14" t="s">
        <v>2</v>
      </c>
      <c r="E15" s="15" t="s">
        <v>0</v>
      </c>
      <c r="F15" s="15" t="s">
        <v>1</v>
      </c>
      <c r="G15" s="22" t="s">
        <v>7</v>
      </c>
      <c r="H15" s="8">
        <v>0</v>
      </c>
      <c r="I15" s="8">
        <v>14</v>
      </c>
      <c r="J15" s="8">
        <v>0</v>
      </c>
      <c r="K15" s="8">
        <v>20</v>
      </c>
      <c r="L15" s="8">
        <v>25.75</v>
      </c>
      <c r="M15" s="8">
        <f t="shared" si="0"/>
        <v>59.75</v>
      </c>
      <c r="N15" s="7" t="s">
        <v>172</v>
      </c>
    </row>
    <row r="16" spans="1:14" ht="19.5" customHeight="1" thickBot="1">
      <c r="A16" s="12">
        <v>15</v>
      </c>
      <c r="B16" s="13" t="s">
        <v>34</v>
      </c>
      <c r="C16" s="14">
        <v>263</v>
      </c>
      <c r="D16" s="14" t="s">
        <v>2</v>
      </c>
      <c r="E16" s="15" t="s">
        <v>0</v>
      </c>
      <c r="F16" s="15" t="s">
        <v>1</v>
      </c>
      <c r="G16" s="22" t="s">
        <v>35</v>
      </c>
      <c r="H16" s="8">
        <v>0</v>
      </c>
      <c r="I16" s="8">
        <v>12</v>
      </c>
      <c r="J16" s="8">
        <v>4</v>
      </c>
      <c r="K16" s="8">
        <v>20</v>
      </c>
      <c r="L16" s="8">
        <v>23</v>
      </c>
      <c r="M16" s="8">
        <f t="shared" si="0"/>
        <v>59</v>
      </c>
      <c r="N16" s="7" t="s">
        <v>172</v>
      </c>
    </row>
    <row r="17" spans="1:14" ht="19.5" customHeight="1" thickBot="1">
      <c r="A17" s="5">
        <v>16</v>
      </c>
      <c r="B17" s="13" t="s">
        <v>129</v>
      </c>
      <c r="C17" s="14">
        <v>243</v>
      </c>
      <c r="D17" s="14" t="s">
        <v>2</v>
      </c>
      <c r="E17" s="15" t="s">
        <v>126</v>
      </c>
      <c r="F17" s="15" t="s">
        <v>127</v>
      </c>
      <c r="G17" s="22" t="s">
        <v>130</v>
      </c>
      <c r="H17" s="8">
        <v>0</v>
      </c>
      <c r="I17" s="8">
        <v>14</v>
      </c>
      <c r="J17" s="8">
        <v>0</v>
      </c>
      <c r="K17" s="8">
        <v>19</v>
      </c>
      <c r="L17" s="8">
        <v>24.75</v>
      </c>
      <c r="M17" s="8">
        <f t="shared" si="0"/>
        <v>57.75</v>
      </c>
      <c r="N17" s="7" t="s">
        <v>173</v>
      </c>
    </row>
    <row r="18" spans="1:14" ht="19.5" customHeight="1" thickBot="1">
      <c r="A18" s="12">
        <v>17</v>
      </c>
      <c r="B18" s="13" t="s">
        <v>142</v>
      </c>
      <c r="C18" s="14">
        <v>207</v>
      </c>
      <c r="D18" s="14" t="s">
        <v>2</v>
      </c>
      <c r="E18" s="15" t="s">
        <v>126</v>
      </c>
      <c r="F18" s="15" t="s">
        <v>127</v>
      </c>
      <c r="G18" s="22" t="s">
        <v>130</v>
      </c>
      <c r="H18" s="8">
        <v>1</v>
      </c>
      <c r="I18" s="8">
        <v>3</v>
      </c>
      <c r="J18" s="8">
        <v>9.1</v>
      </c>
      <c r="K18" s="8">
        <v>20</v>
      </c>
      <c r="L18" s="8">
        <v>23.75</v>
      </c>
      <c r="M18" s="8">
        <f t="shared" si="0"/>
        <v>56.85</v>
      </c>
      <c r="N18" s="7" t="s">
        <v>173</v>
      </c>
    </row>
    <row r="19" spans="1:14" ht="19.5" customHeight="1" thickBot="1">
      <c r="A19" s="12">
        <v>18</v>
      </c>
      <c r="B19" s="13" t="s">
        <v>141</v>
      </c>
      <c r="C19" s="14">
        <v>242</v>
      </c>
      <c r="D19" s="14" t="s">
        <v>2</v>
      </c>
      <c r="E19" s="15" t="s">
        <v>126</v>
      </c>
      <c r="F19" s="15" t="s">
        <v>127</v>
      </c>
      <c r="G19" s="22" t="s">
        <v>132</v>
      </c>
      <c r="H19" s="8">
        <v>0</v>
      </c>
      <c r="I19" s="8">
        <v>0</v>
      </c>
      <c r="J19" s="8">
        <v>13</v>
      </c>
      <c r="K19" s="8">
        <v>20</v>
      </c>
      <c r="L19" s="8">
        <v>23.35</v>
      </c>
      <c r="M19" s="8">
        <f t="shared" si="0"/>
        <v>56.35</v>
      </c>
      <c r="N19" s="7" t="s">
        <v>173</v>
      </c>
    </row>
    <row r="20" spans="1:14" ht="19.5" customHeight="1" thickBot="1">
      <c r="A20" s="5">
        <v>19</v>
      </c>
      <c r="B20" s="13" t="s">
        <v>165</v>
      </c>
      <c r="C20" s="14">
        <v>223</v>
      </c>
      <c r="D20" s="14" t="s">
        <v>3</v>
      </c>
      <c r="E20" s="15" t="s">
        <v>98</v>
      </c>
      <c r="F20" s="15" t="s">
        <v>99</v>
      </c>
      <c r="G20" s="22" t="s">
        <v>100</v>
      </c>
      <c r="H20" s="8">
        <v>0</v>
      </c>
      <c r="I20" s="8">
        <v>4</v>
      </c>
      <c r="J20" s="8">
        <v>11</v>
      </c>
      <c r="K20" s="8">
        <v>15</v>
      </c>
      <c r="L20" s="8">
        <v>26</v>
      </c>
      <c r="M20" s="8">
        <f t="shared" si="0"/>
        <v>56</v>
      </c>
      <c r="N20" s="7" t="s">
        <v>173</v>
      </c>
    </row>
    <row r="21" spans="1:14" ht="19.5" customHeight="1" thickBot="1">
      <c r="A21" s="12">
        <v>20</v>
      </c>
      <c r="B21" s="13" t="s">
        <v>104</v>
      </c>
      <c r="C21" s="14">
        <v>249</v>
      </c>
      <c r="D21" s="14" t="s">
        <v>3</v>
      </c>
      <c r="E21" s="15" t="s">
        <v>6</v>
      </c>
      <c r="F21" s="15" t="s">
        <v>1</v>
      </c>
      <c r="G21" s="22" t="s">
        <v>7</v>
      </c>
      <c r="H21" s="8">
        <v>0</v>
      </c>
      <c r="I21" s="8">
        <v>12</v>
      </c>
      <c r="J21" s="8">
        <v>3</v>
      </c>
      <c r="K21" s="8">
        <v>19</v>
      </c>
      <c r="L21" s="8">
        <v>22</v>
      </c>
      <c r="M21" s="8">
        <f t="shared" si="0"/>
        <v>56</v>
      </c>
      <c r="N21" s="7" t="s">
        <v>173</v>
      </c>
    </row>
    <row r="22" spans="1:14" ht="19.5" customHeight="1" thickBot="1">
      <c r="A22" s="12">
        <v>21</v>
      </c>
      <c r="B22" s="13" t="s">
        <v>60</v>
      </c>
      <c r="C22" s="14">
        <v>234</v>
      </c>
      <c r="D22" s="14" t="s">
        <v>2</v>
      </c>
      <c r="E22" s="15" t="s">
        <v>10</v>
      </c>
      <c r="F22" s="15" t="s">
        <v>11</v>
      </c>
      <c r="G22" s="22" t="s">
        <v>37</v>
      </c>
      <c r="H22" s="8">
        <v>0</v>
      </c>
      <c r="I22" s="8">
        <v>14</v>
      </c>
      <c r="J22" s="8">
        <v>0</v>
      </c>
      <c r="K22" s="8">
        <v>20</v>
      </c>
      <c r="L22" s="8">
        <v>21.6</v>
      </c>
      <c r="M22" s="8">
        <f t="shared" si="0"/>
        <v>55.6</v>
      </c>
      <c r="N22" s="7" t="s">
        <v>173</v>
      </c>
    </row>
    <row r="23" spans="1:14" ht="19.5" customHeight="1" thickBot="1">
      <c r="A23" s="5">
        <v>22</v>
      </c>
      <c r="B23" s="13" t="s">
        <v>25</v>
      </c>
      <c r="C23" s="14">
        <v>265</v>
      </c>
      <c r="D23" s="14" t="s">
        <v>2</v>
      </c>
      <c r="E23" s="15" t="s">
        <v>0</v>
      </c>
      <c r="F23" s="15" t="s">
        <v>1</v>
      </c>
      <c r="G23" s="22" t="s">
        <v>26</v>
      </c>
      <c r="H23" s="8">
        <v>1</v>
      </c>
      <c r="I23" s="8">
        <v>12</v>
      </c>
      <c r="J23" s="8">
        <v>6</v>
      </c>
      <c r="K23" s="8">
        <v>19</v>
      </c>
      <c r="L23" s="8">
        <v>17</v>
      </c>
      <c r="M23" s="8">
        <f t="shared" si="0"/>
        <v>55</v>
      </c>
      <c r="N23" s="7" t="s">
        <v>173</v>
      </c>
    </row>
    <row r="24" spans="1:14" ht="19.5" customHeight="1" thickBot="1">
      <c r="A24" s="12">
        <v>23</v>
      </c>
      <c r="B24" s="13" t="s">
        <v>134</v>
      </c>
      <c r="C24" s="14">
        <v>252</v>
      </c>
      <c r="D24" s="14" t="s">
        <v>2</v>
      </c>
      <c r="E24" s="15" t="s">
        <v>126</v>
      </c>
      <c r="F24" s="15" t="s">
        <v>127</v>
      </c>
      <c r="G24" s="22" t="s">
        <v>130</v>
      </c>
      <c r="H24" s="8">
        <v>0</v>
      </c>
      <c r="I24" s="8">
        <v>1</v>
      </c>
      <c r="J24" s="8">
        <v>12</v>
      </c>
      <c r="K24" s="8">
        <v>19.5</v>
      </c>
      <c r="L24" s="8">
        <v>21.75</v>
      </c>
      <c r="M24" s="8">
        <f t="shared" si="0"/>
        <v>54.25</v>
      </c>
      <c r="N24" s="7" t="s">
        <v>173</v>
      </c>
    </row>
    <row r="25" spans="1:14" ht="19.5" customHeight="1" thickBot="1">
      <c r="A25" s="12">
        <v>24</v>
      </c>
      <c r="B25" s="13" t="s">
        <v>167</v>
      </c>
      <c r="C25" s="14">
        <v>272</v>
      </c>
      <c r="D25" s="14" t="s">
        <v>3</v>
      </c>
      <c r="E25" s="15" t="s">
        <v>4</v>
      </c>
      <c r="F25" s="15" t="s">
        <v>125</v>
      </c>
      <c r="G25" s="22" t="s">
        <v>124</v>
      </c>
      <c r="H25" s="8">
        <v>0</v>
      </c>
      <c r="I25" s="8">
        <v>14</v>
      </c>
      <c r="J25" s="8">
        <v>8</v>
      </c>
      <c r="K25" s="8">
        <v>20</v>
      </c>
      <c r="L25" s="8">
        <v>11</v>
      </c>
      <c r="M25" s="8">
        <f t="shared" si="0"/>
        <v>53</v>
      </c>
      <c r="N25" s="7" t="s">
        <v>173</v>
      </c>
    </row>
    <row r="26" spans="1:14" ht="19.5" customHeight="1" thickBot="1">
      <c r="A26" s="5">
        <v>25</v>
      </c>
      <c r="B26" s="13" t="s">
        <v>155</v>
      </c>
      <c r="C26" s="14">
        <v>260</v>
      </c>
      <c r="D26" s="14" t="s">
        <v>3</v>
      </c>
      <c r="E26" s="15" t="s">
        <v>10</v>
      </c>
      <c r="F26" s="15" t="s">
        <v>13</v>
      </c>
      <c r="G26" s="22" t="s">
        <v>46</v>
      </c>
      <c r="H26" s="8">
        <v>0</v>
      </c>
      <c r="I26" s="8">
        <v>7</v>
      </c>
      <c r="J26" s="8">
        <v>2</v>
      </c>
      <c r="K26" s="8">
        <v>20</v>
      </c>
      <c r="L26" s="8">
        <v>24</v>
      </c>
      <c r="M26" s="8">
        <f t="shared" si="0"/>
        <v>53</v>
      </c>
      <c r="N26" s="7" t="s">
        <v>173</v>
      </c>
    </row>
    <row r="27" spans="1:14" ht="19.5" customHeight="1" thickBot="1">
      <c r="A27" s="12">
        <v>26</v>
      </c>
      <c r="B27" s="13" t="s">
        <v>92</v>
      </c>
      <c r="C27" s="14">
        <v>236</v>
      </c>
      <c r="D27" s="14" t="s">
        <v>3</v>
      </c>
      <c r="E27" s="15" t="s">
        <v>93</v>
      </c>
      <c r="F27" s="15" t="s">
        <v>1</v>
      </c>
      <c r="G27" s="22" t="s">
        <v>94</v>
      </c>
      <c r="H27" s="8">
        <v>0</v>
      </c>
      <c r="I27" s="8">
        <v>12</v>
      </c>
      <c r="J27" s="8">
        <v>10.4</v>
      </c>
      <c r="K27" s="8">
        <v>20</v>
      </c>
      <c r="L27" s="8">
        <v>7.75</v>
      </c>
      <c r="M27" s="8">
        <f t="shared" si="0"/>
        <v>50.15</v>
      </c>
      <c r="N27" s="7" t="s">
        <v>173</v>
      </c>
    </row>
    <row r="28" spans="1:14" ht="19.5" customHeight="1" thickBot="1">
      <c r="A28" s="12">
        <v>27</v>
      </c>
      <c r="B28" s="13" t="s">
        <v>55</v>
      </c>
      <c r="C28" s="14">
        <v>259</v>
      </c>
      <c r="D28" s="14" t="s">
        <v>2</v>
      </c>
      <c r="E28" s="15" t="s">
        <v>0</v>
      </c>
      <c r="F28" s="15" t="s">
        <v>1</v>
      </c>
      <c r="G28" s="22" t="s">
        <v>7</v>
      </c>
      <c r="H28" s="8">
        <v>0</v>
      </c>
      <c r="I28" s="8">
        <v>2</v>
      </c>
      <c r="J28" s="8">
        <v>7.5</v>
      </c>
      <c r="K28" s="8">
        <v>19</v>
      </c>
      <c r="L28" s="8">
        <v>21</v>
      </c>
      <c r="M28" s="8">
        <f t="shared" si="0"/>
        <v>49.5</v>
      </c>
      <c r="N28" s="7" t="s">
        <v>179</v>
      </c>
    </row>
    <row r="29" spans="1:14" ht="19.5" customHeight="1" thickBot="1">
      <c r="A29" s="5">
        <v>28</v>
      </c>
      <c r="B29" s="13" t="s">
        <v>23</v>
      </c>
      <c r="C29" s="14">
        <v>238</v>
      </c>
      <c r="D29" s="14" t="s">
        <v>2</v>
      </c>
      <c r="E29" s="15" t="s">
        <v>0</v>
      </c>
      <c r="F29" s="15" t="s">
        <v>1</v>
      </c>
      <c r="G29" s="22" t="s">
        <v>7</v>
      </c>
      <c r="H29" s="8">
        <v>0</v>
      </c>
      <c r="I29" s="8">
        <v>14</v>
      </c>
      <c r="J29" s="8">
        <v>17</v>
      </c>
      <c r="K29" s="8">
        <v>15</v>
      </c>
      <c r="L29" s="8">
        <v>3</v>
      </c>
      <c r="M29" s="8">
        <f t="shared" si="0"/>
        <v>49</v>
      </c>
      <c r="N29" s="7" t="s">
        <v>179</v>
      </c>
    </row>
    <row r="30" spans="1:14" ht="19.5" customHeight="1" thickBot="1">
      <c r="A30" s="12">
        <v>29</v>
      </c>
      <c r="B30" s="13" t="s">
        <v>75</v>
      </c>
      <c r="C30" s="14">
        <v>247</v>
      </c>
      <c r="D30" s="14" t="s">
        <v>3</v>
      </c>
      <c r="E30" s="15" t="s">
        <v>76</v>
      </c>
      <c r="F30" s="15" t="s">
        <v>1</v>
      </c>
      <c r="G30" s="22" t="s">
        <v>77</v>
      </c>
      <c r="H30" s="8">
        <v>0</v>
      </c>
      <c r="I30" s="8">
        <v>4</v>
      </c>
      <c r="J30" s="8">
        <v>8</v>
      </c>
      <c r="K30" s="8">
        <v>11</v>
      </c>
      <c r="L30" s="8">
        <v>24.5</v>
      </c>
      <c r="M30" s="8">
        <f t="shared" si="0"/>
        <v>47.5</v>
      </c>
      <c r="N30" s="7" t="s">
        <v>179</v>
      </c>
    </row>
    <row r="31" spans="1:14" ht="19.5" customHeight="1" thickBot="1">
      <c r="A31" s="12">
        <v>30</v>
      </c>
      <c r="B31" s="13" t="s">
        <v>32</v>
      </c>
      <c r="C31" s="14">
        <v>204</v>
      </c>
      <c r="D31" s="14" t="s">
        <v>3</v>
      </c>
      <c r="E31" s="15" t="s">
        <v>4</v>
      </c>
      <c r="F31" s="15" t="s">
        <v>5</v>
      </c>
      <c r="G31" s="22" t="s">
        <v>33</v>
      </c>
      <c r="H31" s="8">
        <v>0.25</v>
      </c>
      <c r="I31" s="8">
        <v>4</v>
      </c>
      <c r="J31" s="8">
        <v>0</v>
      </c>
      <c r="K31" s="8">
        <v>17</v>
      </c>
      <c r="L31" s="8">
        <v>26</v>
      </c>
      <c r="M31" s="8">
        <f t="shared" si="0"/>
        <v>47.25</v>
      </c>
      <c r="N31" s="7" t="s">
        <v>179</v>
      </c>
    </row>
    <row r="32" spans="1:14" ht="19.5" customHeight="1" thickBot="1">
      <c r="A32" s="5">
        <v>31</v>
      </c>
      <c r="B32" s="13" t="s">
        <v>40</v>
      </c>
      <c r="C32" s="14">
        <v>278</v>
      </c>
      <c r="D32" s="14" t="s">
        <v>2</v>
      </c>
      <c r="E32" s="15" t="s">
        <v>0</v>
      </c>
      <c r="F32" s="15" t="s">
        <v>1</v>
      </c>
      <c r="G32" s="22" t="s">
        <v>7</v>
      </c>
      <c r="H32" s="8">
        <v>0</v>
      </c>
      <c r="I32" s="8">
        <v>2</v>
      </c>
      <c r="J32" s="8">
        <v>12</v>
      </c>
      <c r="K32" s="8">
        <v>15</v>
      </c>
      <c r="L32" s="8">
        <v>18</v>
      </c>
      <c r="M32" s="8">
        <f t="shared" si="0"/>
        <v>47</v>
      </c>
      <c r="N32" s="7" t="s">
        <v>179</v>
      </c>
    </row>
    <row r="33" spans="1:14" ht="19.5" customHeight="1" thickBot="1">
      <c r="A33" s="12">
        <v>32</v>
      </c>
      <c r="B33" s="13" t="s">
        <v>69</v>
      </c>
      <c r="C33" s="14">
        <v>244</v>
      </c>
      <c r="D33" s="14" t="s">
        <v>2</v>
      </c>
      <c r="E33" s="15" t="s">
        <v>0</v>
      </c>
      <c r="F33" s="15" t="s">
        <v>1</v>
      </c>
      <c r="G33" s="22" t="s">
        <v>26</v>
      </c>
      <c r="H33" s="8">
        <v>0</v>
      </c>
      <c r="I33" s="8">
        <v>2</v>
      </c>
      <c r="J33" s="8">
        <v>12</v>
      </c>
      <c r="K33" s="8">
        <v>20</v>
      </c>
      <c r="L33" s="8">
        <v>12.7</v>
      </c>
      <c r="M33" s="8">
        <f t="shared" si="0"/>
        <v>46.7</v>
      </c>
      <c r="N33" s="7" t="s">
        <v>179</v>
      </c>
    </row>
    <row r="34" spans="1:14" ht="19.5" customHeight="1" thickBot="1">
      <c r="A34" s="12">
        <v>33</v>
      </c>
      <c r="B34" s="13" t="s">
        <v>47</v>
      </c>
      <c r="C34" s="14">
        <v>202</v>
      </c>
      <c r="D34" s="14" t="s">
        <v>2</v>
      </c>
      <c r="E34" s="15" t="s">
        <v>0</v>
      </c>
      <c r="F34" s="15" t="s">
        <v>1</v>
      </c>
      <c r="G34" s="22" t="s">
        <v>7</v>
      </c>
      <c r="H34" s="8">
        <v>0</v>
      </c>
      <c r="I34" s="8">
        <v>14</v>
      </c>
      <c r="J34" s="8">
        <v>0</v>
      </c>
      <c r="K34" s="8">
        <v>6</v>
      </c>
      <c r="L34" s="8">
        <v>25.75</v>
      </c>
      <c r="M34" s="8">
        <f aca="true" t="shared" si="1" ref="M34:M65">SUM(H34:L34)</f>
        <v>45.75</v>
      </c>
      <c r="N34" s="7" t="s">
        <v>179</v>
      </c>
    </row>
    <row r="35" spans="1:14" ht="19.5" customHeight="1" thickBot="1">
      <c r="A35" s="5">
        <v>34</v>
      </c>
      <c r="B35" s="13" t="s">
        <v>45</v>
      </c>
      <c r="C35" s="14">
        <v>201</v>
      </c>
      <c r="D35" s="14" t="s">
        <v>2</v>
      </c>
      <c r="E35" s="15" t="s">
        <v>0</v>
      </c>
      <c r="F35" s="15" t="s">
        <v>1</v>
      </c>
      <c r="G35" s="22" t="s">
        <v>7</v>
      </c>
      <c r="H35" s="8">
        <v>1</v>
      </c>
      <c r="I35" s="8">
        <v>0</v>
      </c>
      <c r="J35" s="8">
        <v>14</v>
      </c>
      <c r="K35" s="8">
        <v>19.5</v>
      </c>
      <c r="L35" s="8">
        <v>11</v>
      </c>
      <c r="M35" s="8">
        <f t="shared" si="1"/>
        <v>45.5</v>
      </c>
      <c r="N35" s="7" t="s">
        <v>179</v>
      </c>
    </row>
    <row r="36" spans="1:14" ht="19.5" customHeight="1" thickBot="1">
      <c r="A36" s="12">
        <v>35</v>
      </c>
      <c r="B36" s="13" t="s">
        <v>159</v>
      </c>
      <c r="C36" s="14">
        <v>256</v>
      </c>
      <c r="D36" s="14" t="s">
        <v>3</v>
      </c>
      <c r="E36" s="15" t="s">
        <v>4</v>
      </c>
      <c r="F36" s="15" t="s">
        <v>43</v>
      </c>
      <c r="G36" s="22" t="s">
        <v>44</v>
      </c>
      <c r="H36" s="8">
        <v>1</v>
      </c>
      <c r="I36" s="8">
        <v>12</v>
      </c>
      <c r="J36" s="8">
        <v>11</v>
      </c>
      <c r="K36" s="8">
        <v>20</v>
      </c>
      <c r="L36" s="8">
        <v>1</v>
      </c>
      <c r="M36" s="8">
        <f t="shared" si="1"/>
        <v>45</v>
      </c>
      <c r="N36" s="7" t="s">
        <v>179</v>
      </c>
    </row>
    <row r="37" spans="1:14" ht="19.5" customHeight="1" thickBot="1">
      <c r="A37" s="12">
        <v>36</v>
      </c>
      <c r="B37" s="13" t="s">
        <v>162</v>
      </c>
      <c r="C37" s="14">
        <v>211</v>
      </c>
      <c r="D37" s="14" t="s">
        <v>3</v>
      </c>
      <c r="E37" s="15" t="s">
        <v>121</v>
      </c>
      <c r="F37" s="15" t="s">
        <v>9</v>
      </c>
      <c r="G37" s="22" t="s">
        <v>122</v>
      </c>
      <c r="H37" s="8">
        <v>0</v>
      </c>
      <c r="I37" s="8">
        <v>12</v>
      </c>
      <c r="J37" s="8">
        <v>4</v>
      </c>
      <c r="K37" s="8">
        <v>4</v>
      </c>
      <c r="L37" s="8">
        <v>24.75</v>
      </c>
      <c r="M37" s="8">
        <f t="shared" si="1"/>
        <v>44.75</v>
      </c>
      <c r="N37" s="7" t="s">
        <v>179</v>
      </c>
    </row>
    <row r="38" spans="1:14" ht="19.5" customHeight="1" thickBot="1">
      <c r="A38" s="5">
        <v>37</v>
      </c>
      <c r="B38" s="13" t="s">
        <v>66</v>
      </c>
      <c r="C38" s="14">
        <v>254</v>
      </c>
      <c r="D38" s="14" t="s">
        <v>2</v>
      </c>
      <c r="E38" s="15" t="s">
        <v>0</v>
      </c>
      <c r="F38" s="15" t="s">
        <v>1</v>
      </c>
      <c r="G38" s="22" t="s">
        <v>35</v>
      </c>
      <c r="H38" s="8">
        <v>0</v>
      </c>
      <c r="I38" s="8">
        <v>3</v>
      </c>
      <c r="J38" s="8">
        <v>6</v>
      </c>
      <c r="K38" s="8">
        <v>14</v>
      </c>
      <c r="L38" s="8">
        <v>19.6</v>
      </c>
      <c r="M38" s="8">
        <f t="shared" si="1"/>
        <v>42.6</v>
      </c>
      <c r="N38" s="7" t="s">
        <v>179</v>
      </c>
    </row>
    <row r="39" spans="1:14" ht="19.5" customHeight="1" thickBot="1">
      <c r="A39" s="12">
        <v>38</v>
      </c>
      <c r="B39" s="13" t="s">
        <v>152</v>
      </c>
      <c r="C39" s="14">
        <v>206</v>
      </c>
      <c r="D39" s="14" t="s">
        <v>3</v>
      </c>
      <c r="E39" s="15" t="s">
        <v>10</v>
      </c>
      <c r="F39" s="15" t="s">
        <v>13</v>
      </c>
      <c r="G39" s="22" t="s">
        <v>46</v>
      </c>
      <c r="H39" s="8">
        <v>0</v>
      </c>
      <c r="I39" s="8">
        <v>14</v>
      </c>
      <c r="J39" s="8">
        <v>16.2</v>
      </c>
      <c r="K39" s="8">
        <v>11.2</v>
      </c>
      <c r="L39" s="8">
        <v>1</v>
      </c>
      <c r="M39" s="8">
        <f t="shared" si="1"/>
        <v>42.4</v>
      </c>
      <c r="N39" s="7" t="s">
        <v>179</v>
      </c>
    </row>
    <row r="40" spans="1:14" ht="19.5" customHeight="1" thickBot="1">
      <c r="A40" s="12">
        <v>39</v>
      </c>
      <c r="B40" s="13" t="s">
        <v>22</v>
      </c>
      <c r="C40" s="14">
        <v>270</v>
      </c>
      <c r="D40" s="14" t="s">
        <v>2</v>
      </c>
      <c r="E40" s="15" t="s">
        <v>0</v>
      </c>
      <c r="F40" s="15" t="s">
        <v>1</v>
      </c>
      <c r="G40" s="22" t="s">
        <v>7</v>
      </c>
      <c r="H40" s="8">
        <v>1</v>
      </c>
      <c r="I40" s="8">
        <v>2</v>
      </c>
      <c r="J40" s="8">
        <v>6</v>
      </c>
      <c r="K40" s="8">
        <v>17</v>
      </c>
      <c r="L40" s="8">
        <v>16</v>
      </c>
      <c r="M40" s="8">
        <f t="shared" si="1"/>
        <v>42</v>
      </c>
      <c r="N40" s="7" t="s">
        <v>179</v>
      </c>
    </row>
    <row r="41" spans="1:14" ht="19.5" customHeight="1" thickBot="1">
      <c r="A41" s="5">
        <v>40</v>
      </c>
      <c r="B41" s="13" t="s">
        <v>74</v>
      </c>
      <c r="C41" s="14">
        <v>208</v>
      </c>
      <c r="D41" s="14" t="s">
        <v>3</v>
      </c>
      <c r="E41" s="15" t="s">
        <v>14</v>
      </c>
      <c r="F41" s="15" t="s">
        <v>1</v>
      </c>
      <c r="G41" s="22" t="s">
        <v>57</v>
      </c>
      <c r="H41" s="8">
        <v>0</v>
      </c>
      <c r="I41" s="8">
        <v>2</v>
      </c>
      <c r="J41" s="8">
        <v>3</v>
      </c>
      <c r="K41" s="8">
        <v>13</v>
      </c>
      <c r="L41" s="8">
        <v>22.5</v>
      </c>
      <c r="M41" s="8">
        <f t="shared" si="1"/>
        <v>40.5</v>
      </c>
      <c r="N41" s="7" t="s">
        <v>179</v>
      </c>
    </row>
    <row r="42" spans="1:14" ht="19.5" customHeight="1" thickBot="1">
      <c r="A42" s="12">
        <v>41</v>
      </c>
      <c r="B42" s="13" t="s">
        <v>58</v>
      </c>
      <c r="C42" s="14">
        <v>226</v>
      </c>
      <c r="D42" s="14" t="s">
        <v>2</v>
      </c>
      <c r="E42" s="15" t="s">
        <v>0</v>
      </c>
      <c r="F42" s="15" t="s">
        <v>1</v>
      </c>
      <c r="G42" s="22" t="s">
        <v>59</v>
      </c>
      <c r="H42" s="8">
        <v>0</v>
      </c>
      <c r="I42" s="8">
        <v>2</v>
      </c>
      <c r="J42" s="8">
        <v>6</v>
      </c>
      <c r="K42" s="8">
        <v>19</v>
      </c>
      <c r="L42" s="8">
        <v>13.3</v>
      </c>
      <c r="M42" s="8">
        <f t="shared" si="1"/>
        <v>40.3</v>
      </c>
      <c r="N42" s="7" t="s">
        <v>179</v>
      </c>
    </row>
    <row r="43" spans="1:14" ht="19.5" customHeight="1" thickBot="1">
      <c r="A43" s="12">
        <v>42</v>
      </c>
      <c r="B43" s="13" t="s">
        <v>52</v>
      </c>
      <c r="C43" s="14">
        <v>209</v>
      </c>
      <c r="D43" s="14" t="s">
        <v>2</v>
      </c>
      <c r="E43" s="15" t="s">
        <v>0</v>
      </c>
      <c r="F43" s="15" t="s">
        <v>1</v>
      </c>
      <c r="G43" s="22" t="s">
        <v>26</v>
      </c>
      <c r="H43" s="8">
        <v>4.5</v>
      </c>
      <c r="I43" s="8">
        <v>3</v>
      </c>
      <c r="J43" s="8">
        <v>0</v>
      </c>
      <c r="K43" s="8">
        <v>10</v>
      </c>
      <c r="L43" s="8">
        <v>21</v>
      </c>
      <c r="M43" s="8">
        <f t="shared" si="1"/>
        <v>38.5</v>
      </c>
      <c r="N43" s="7" t="s">
        <v>179</v>
      </c>
    </row>
    <row r="44" spans="1:14" ht="19.5" customHeight="1" thickBot="1">
      <c r="A44" s="5">
        <v>43</v>
      </c>
      <c r="B44" s="13" t="s">
        <v>56</v>
      </c>
      <c r="C44" s="14">
        <v>210</v>
      </c>
      <c r="D44" s="14" t="s">
        <v>3</v>
      </c>
      <c r="E44" s="15" t="s">
        <v>128</v>
      </c>
      <c r="F44" s="15" t="s">
        <v>1</v>
      </c>
      <c r="G44" s="22" t="s">
        <v>57</v>
      </c>
      <c r="H44" s="8">
        <v>0</v>
      </c>
      <c r="I44" s="8">
        <v>12</v>
      </c>
      <c r="J44" s="8">
        <v>0</v>
      </c>
      <c r="K44" s="8">
        <v>19</v>
      </c>
      <c r="L44" s="8">
        <v>7</v>
      </c>
      <c r="M44" s="8">
        <f t="shared" si="1"/>
        <v>38</v>
      </c>
      <c r="N44" s="7" t="s">
        <v>179</v>
      </c>
    </row>
    <row r="45" spans="1:14" ht="19.5" customHeight="1" thickBot="1">
      <c r="A45" s="12">
        <v>44</v>
      </c>
      <c r="B45" s="13" t="s">
        <v>144</v>
      </c>
      <c r="C45" s="14">
        <v>215</v>
      </c>
      <c r="D45" s="14" t="s">
        <v>3</v>
      </c>
      <c r="E45" s="15" t="s">
        <v>101</v>
      </c>
      <c r="F45" s="15" t="s">
        <v>102</v>
      </c>
      <c r="G45" s="22" t="s">
        <v>103</v>
      </c>
      <c r="H45" s="8">
        <v>0</v>
      </c>
      <c r="I45" s="8">
        <v>12</v>
      </c>
      <c r="J45" s="8">
        <v>2</v>
      </c>
      <c r="K45" s="8">
        <v>10</v>
      </c>
      <c r="L45" s="8">
        <v>13.35</v>
      </c>
      <c r="M45" s="8">
        <f t="shared" si="1"/>
        <v>37.35</v>
      </c>
      <c r="N45" s="7" t="s">
        <v>179</v>
      </c>
    </row>
    <row r="46" spans="1:14" ht="19.5" customHeight="1" thickBot="1">
      <c r="A46" s="12">
        <v>45</v>
      </c>
      <c r="B46" s="13" t="s">
        <v>36</v>
      </c>
      <c r="C46" s="14">
        <v>251</v>
      </c>
      <c r="D46" s="14" t="s">
        <v>2</v>
      </c>
      <c r="E46" s="15" t="s">
        <v>10</v>
      </c>
      <c r="F46" s="15" t="s">
        <v>11</v>
      </c>
      <c r="G46" s="22" t="s">
        <v>37</v>
      </c>
      <c r="H46" s="8">
        <v>0</v>
      </c>
      <c r="I46" s="8">
        <v>12</v>
      </c>
      <c r="J46" s="8">
        <v>1</v>
      </c>
      <c r="K46" s="8">
        <v>20</v>
      </c>
      <c r="L46" s="8">
        <v>4</v>
      </c>
      <c r="M46" s="8">
        <f t="shared" si="1"/>
        <v>37</v>
      </c>
      <c r="N46" s="7" t="s">
        <v>179</v>
      </c>
    </row>
    <row r="47" spans="1:14" ht="19.5" customHeight="1" thickBot="1">
      <c r="A47" s="5">
        <v>46</v>
      </c>
      <c r="B47" s="13" t="s">
        <v>86</v>
      </c>
      <c r="C47" s="14">
        <v>213</v>
      </c>
      <c r="D47" s="14" t="s">
        <v>3</v>
      </c>
      <c r="E47" s="15" t="s">
        <v>87</v>
      </c>
      <c r="F47" s="15" t="s">
        <v>88</v>
      </c>
      <c r="G47" s="22" t="s">
        <v>89</v>
      </c>
      <c r="H47" s="8">
        <v>0</v>
      </c>
      <c r="I47" s="8">
        <v>9</v>
      </c>
      <c r="J47" s="8">
        <v>0</v>
      </c>
      <c r="K47" s="8">
        <v>14</v>
      </c>
      <c r="L47" s="8">
        <v>12</v>
      </c>
      <c r="M47" s="8">
        <f t="shared" si="1"/>
        <v>35</v>
      </c>
      <c r="N47" s="7" t="s">
        <v>179</v>
      </c>
    </row>
    <row r="48" spans="1:14" ht="19.5" customHeight="1" thickBot="1">
      <c r="A48" s="12">
        <v>47</v>
      </c>
      <c r="B48" s="13" t="s">
        <v>153</v>
      </c>
      <c r="C48" s="14">
        <v>227</v>
      </c>
      <c r="D48" s="14" t="s">
        <v>3</v>
      </c>
      <c r="E48" s="15" t="s">
        <v>10</v>
      </c>
      <c r="F48" s="15" t="s">
        <v>13</v>
      </c>
      <c r="G48" s="22" t="s">
        <v>46</v>
      </c>
      <c r="H48" s="8">
        <v>0</v>
      </c>
      <c r="I48" s="8">
        <v>0</v>
      </c>
      <c r="J48" s="8">
        <v>0</v>
      </c>
      <c r="K48" s="8">
        <v>20</v>
      </c>
      <c r="L48" s="8">
        <v>15</v>
      </c>
      <c r="M48" s="8">
        <f t="shared" si="1"/>
        <v>35</v>
      </c>
      <c r="N48" s="7" t="s">
        <v>179</v>
      </c>
    </row>
    <row r="49" spans="1:14" ht="19.5" customHeight="1" thickBot="1">
      <c r="A49" s="12">
        <v>48</v>
      </c>
      <c r="B49" s="13" t="s">
        <v>67</v>
      </c>
      <c r="C49" s="14">
        <v>239</v>
      </c>
      <c r="D49" s="14" t="s">
        <v>2</v>
      </c>
      <c r="E49" s="15" t="s">
        <v>0</v>
      </c>
      <c r="F49" s="15" t="s">
        <v>1</v>
      </c>
      <c r="G49" s="22" t="s">
        <v>26</v>
      </c>
      <c r="H49" s="8">
        <v>1.5</v>
      </c>
      <c r="I49" s="8">
        <v>5</v>
      </c>
      <c r="J49" s="8">
        <v>18.4</v>
      </c>
      <c r="K49" s="8">
        <v>10</v>
      </c>
      <c r="L49" s="8">
        <v>0</v>
      </c>
      <c r="M49" s="8">
        <f t="shared" si="1"/>
        <v>34.9</v>
      </c>
      <c r="N49" s="7" t="s">
        <v>179</v>
      </c>
    </row>
    <row r="50" spans="1:14" ht="19.5" customHeight="1" thickBot="1">
      <c r="A50" s="5">
        <v>49</v>
      </c>
      <c r="B50" s="13" t="s">
        <v>133</v>
      </c>
      <c r="C50" s="14">
        <v>224</v>
      </c>
      <c r="D50" s="14"/>
      <c r="E50" s="15" t="s">
        <v>126</v>
      </c>
      <c r="F50" s="15" t="s">
        <v>127</v>
      </c>
      <c r="G50" s="22" t="s">
        <v>130</v>
      </c>
      <c r="H50" s="8">
        <v>0</v>
      </c>
      <c r="I50" s="8">
        <v>3</v>
      </c>
      <c r="J50" s="8">
        <v>4</v>
      </c>
      <c r="K50" s="8">
        <v>18.3</v>
      </c>
      <c r="L50" s="8">
        <v>8.85</v>
      </c>
      <c r="M50" s="8">
        <f t="shared" si="1"/>
        <v>34.15</v>
      </c>
      <c r="N50" s="7" t="s">
        <v>179</v>
      </c>
    </row>
    <row r="51" spans="1:14" ht="19.5" customHeight="1" thickBot="1">
      <c r="A51" s="12">
        <v>50</v>
      </c>
      <c r="B51" s="13" t="s">
        <v>68</v>
      </c>
      <c r="C51" s="14">
        <v>279</v>
      </c>
      <c r="D51" s="14" t="s">
        <v>2</v>
      </c>
      <c r="E51" s="15" t="s">
        <v>0</v>
      </c>
      <c r="F51" s="15" t="s">
        <v>1</v>
      </c>
      <c r="G51" s="22" t="s">
        <v>35</v>
      </c>
      <c r="H51" s="8">
        <v>0</v>
      </c>
      <c r="I51" s="8">
        <v>6</v>
      </c>
      <c r="J51" s="8">
        <v>4</v>
      </c>
      <c r="K51" s="8">
        <v>20</v>
      </c>
      <c r="L51" s="8">
        <v>3</v>
      </c>
      <c r="M51" s="8">
        <f t="shared" si="1"/>
        <v>33</v>
      </c>
      <c r="N51" s="8"/>
    </row>
    <row r="52" spans="1:14" ht="19.5" customHeight="1" thickBot="1">
      <c r="A52" s="12">
        <v>51</v>
      </c>
      <c r="B52" s="13" t="s">
        <v>51</v>
      </c>
      <c r="C52" s="14">
        <v>217</v>
      </c>
      <c r="D52" s="14" t="s">
        <v>2</v>
      </c>
      <c r="E52" s="15" t="s">
        <v>0</v>
      </c>
      <c r="F52" s="15" t="s">
        <v>1</v>
      </c>
      <c r="G52" s="22" t="s">
        <v>35</v>
      </c>
      <c r="H52" s="8">
        <v>0</v>
      </c>
      <c r="I52" s="8">
        <v>0</v>
      </c>
      <c r="J52" s="8">
        <v>0</v>
      </c>
      <c r="K52" s="8">
        <v>20</v>
      </c>
      <c r="L52" s="8">
        <v>12.6</v>
      </c>
      <c r="M52" s="8">
        <f t="shared" si="1"/>
        <v>32.6</v>
      </c>
      <c r="N52" s="8"/>
    </row>
    <row r="53" spans="1:14" ht="19.5" customHeight="1" thickBot="1">
      <c r="A53" s="5">
        <v>52</v>
      </c>
      <c r="B53" s="13" t="s">
        <v>42</v>
      </c>
      <c r="C53" s="14">
        <v>229</v>
      </c>
      <c r="D53" s="14" t="s">
        <v>2</v>
      </c>
      <c r="E53" s="15" t="s">
        <v>0</v>
      </c>
      <c r="F53" s="15" t="s">
        <v>1</v>
      </c>
      <c r="G53" s="22" t="s">
        <v>7</v>
      </c>
      <c r="H53" s="8">
        <v>1</v>
      </c>
      <c r="I53" s="8">
        <v>3</v>
      </c>
      <c r="J53" s="8">
        <v>5</v>
      </c>
      <c r="K53" s="8">
        <v>20</v>
      </c>
      <c r="L53" s="8">
        <v>2</v>
      </c>
      <c r="M53" s="8">
        <f t="shared" si="1"/>
        <v>31</v>
      </c>
      <c r="N53" s="8"/>
    </row>
    <row r="54" spans="1:14" ht="19.5" customHeight="1" thickBot="1">
      <c r="A54" s="12">
        <v>53</v>
      </c>
      <c r="B54" s="13" t="s">
        <v>54</v>
      </c>
      <c r="C54" s="14">
        <v>286</v>
      </c>
      <c r="D54" s="14" t="s">
        <v>2</v>
      </c>
      <c r="E54" s="15" t="s">
        <v>0</v>
      </c>
      <c r="F54" s="15" t="s">
        <v>1</v>
      </c>
      <c r="G54" s="22" t="s">
        <v>7</v>
      </c>
      <c r="H54" s="8">
        <v>0</v>
      </c>
      <c r="I54" s="8">
        <v>0</v>
      </c>
      <c r="J54" s="8">
        <v>0</v>
      </c>
      <c r="K54" s="8">
        <v>19</v>
      </c>
      <c r="L54" s="8">
        <v>12</v>
      </c>
      <c r="M54" s="8">
        <f t="shared" si="1"/>
        <v>31</v>
      </c>
      <c r="N54" s="8"/>
    </row>
    <row r="55" spans="1:14" ht="19.5" customHeight="1" thickBot="1">
      <c r="A55" s="12">
        <v>54</v>
      </c>
      <c r="B55" s="13" t="s">
        <v>150</v>
      </c>
      <c r="C55" s="14">
        <v>258</v>
      </c>
      <c r="D55" s="14" t="s">
        <v>2</v>
      </c>
      <c r="E55" s="15" t="s">
        <v>4</v>
      </c>
      <c r="F55" s="15" t="s">
        <v>12</v>
      </c>
      <c r="G55" s="22" t="s">
        <v>61</v>
      </c>
      <c r="H55" s="8">
        <v>0</v>
      </c>
      <c r="I55" s="8">
        <v>0</v>
      </c>
      <c r="J55" s="8">
        <v>12</v>
      </c>
      <c r="K55" s="8">
        <v>18.8</v>
      </c>
      <c r="L55" s="8">
        <v>0</v>
      </c>
      <c r="M55" s="8">
        <f t="shared" si="1"/>
        <v>30.8</v>
      </c>
      <c r="N55" s="8"/>
    </row>
    <row r="56" spans="1:14" ht="19.5" customHeight="1" thickBot="1">
      <c r="A56" s="5">
        <v>55</v>
      </c>
      <c r="B56" s="13" t="s">
        <v>38</v>
      </c>
      <c r="C56" s="14">
        <v>203</v>
      </c>
      <c r="D56" s="14" t="s">
        <v>2</v>
      </c>
      <c r="E56" s="15" t="s">
        <v>0</v>
      </c>
      <c r="F56" s="15" t="s">
        <v>1</v>
      </c>
      <c r="G56" s="22" t="s">
        <v>26</v>
      </c>
      <c r="H56" s="8">
        <v>1</v>
      </c>
      <c r="I56" s="8">
        <v>4</v>
      </c>
      <c r="J56" s="8">
        <v>10.5</v>
      </c>
      <c r="K56" s="8">
        <v>15</v>
      </c>
      <c r="L56" s="8">
        <v>0</v>
      </c>
      <c r="M56" s="8">
        <f t="shared" si="1"/>
        <v>30.5</v>
      </c>
      <c r="N56" s="8"/>
    </row>
    <row r="57" spans="1:14" ht="19.5" customHeight="1" thickBot="1">
      <c r="A57" s="12">
        <v>56</v>
      </c>
      <c r="B57" s="13" t="s">
        <v>131</v>
      </c>
      <c r="C57" s="14">
        <v>273</v>
      </c>
      <c r="D57" s="14" t="s">
        <v>2</v>
      </c>
      <c r="E57" s="15" t="s">
        <v>126</v>
      </c>
      <c r="F57" s="15" t="s">
        <v>127</v>
      </c>
      <c r="G57" s="22" t="s">
        <v>132</v>
      </c>
      <c r="H57" s="8">
        <v>0</v>
      </c>
      <c r="I57" s="8">
        <v>14</v>
      </c>
      <c r="J57" s="8">
        <v>0</v>
      </c>
      <c r="K57" s="8">
        <v>16</v>
      </c>
      <c r="L57" s="8">
        <v>0</v>
      </c>
      <c r="M57" s="8">
        <f t="shared" si="1"/>
        <v>30</v>
      </c>
      <c r="N57" s="8"/>
    </row>
    <row r="58" spans="1:14" ht="19.5" customHeight="1" thickBot="1">
      <c r="A58" s="12">
        <v>57</v>
      </c>
      <c r="B58" s="13" t="s">
        <v>41</v>
      </c>
      <c r="C58" s="14">
        <v>248</v>
      </c>
      <c r="D58" s="14" t="s">
        <v>3</v>
      </c>
      <c r="E58" s="15" t="s">
        <v>4</v>
      </c>
      <c r="F58" s="15" t="s">
        <v>5</v>
      </c>
      <c r="G58" s="22" t="s">
        <v>33</v>
      </c>
      <c r="H58" s="8">
        <v>0</v>
      </c>
      <c r="I58" s="8">
        <v>14</v>
      </c>
      <c r="J58" s="8">
        <v>4</v>
      </c>
      <c r="K58" s="8">
        <v>12</v>
      </c>
      <c r="L58" s="8">
        <v>0</v>
      </c>
      <c r="M58" s="8">
        <f t="shared" si="1"/>
        <v>30</v>
      </c>
      <c r="N58" s="8"/>
    </row>
    <row r="59" spans="1:14" ht="19.5" customHeight="1" thickBot="1">
      <c r="A59" s="5">
        <v>58</v>
      </c>
      <c r="B59" s="13" t="s">
        <v>147</v>
      </c>
      <c r="C59" s="14">
        <v>257</v>
      </c>
      <c r="D59" s="14" t="s">
        <v>3</v>
      </c>
      <c r="E59" s="15" t="s">
        <v>168</v>
      </c>
      <c r="F59" s="15" t="s">
        <v>85</v>
      </c>
      <c r="G59" s="22" t="s">
        <v>169</v>
      </c>
      <c r="H59" s="8">
        <v>0</v>
      </c>
      <c r="I59" s="8">
        <v>4</v>
      </c>
      <c r="J59" s="8">
        <v>0</v>
      </c>
      <c r="K59" s="8">
        <v>15</v>
      </c>
      <c r="L59" s="8">
        <v>10.75</v>
      </c>
      <c r="M59" s="8">
        <f t="shared" si="1"/>
        <v>29.75</v>
      </c>
      <c r="N59" s="8"/>
    </row>
    <row r="60" spans="1:14" ht="19.5" customHeight="1" thickBot="1">
      <c r="A60" s="12">
        <v>59</v>
      </c>
      <c r="B60" s="13" t="s">
        <v>65</v>
      </c>
      <c r="C60" s="14">
        <v>277</v>
      </c>
      <c r="D60" s="14" t="s">
        <v>2</v>
      </c>
      <c r="E60" s="15" t="s">
        <v>10</v>
      </c>
      <c r="F60" s="15" t="s">
        <v>11</v>
      </c>
      <c r="G60" s="22" t="s">
        <v>37</v>
      </c>
      <c r="H60" s="8">
        <v>0</v>
      </c>
      <c r="I60" s="8">
        <v>0</v>
      </c>
      <c r="J60" s="8">
        <v>0</v>
      </c>
      <c r="K60" s="8">
        <v>14</v>
      </c>
      <c r="L60" s="8">
        <v>14</v>
      </c>
      <c r="M60" s="8">
        <f t="shared" si="1"/>
        <v>28</v>
      </c>
      <c r="N60" s="8"/>
    </row>
    <row r="61" spans="1:14" ht="19.5" customHeight="1" thickBot="1">
      <c r="A61" s="12">
        <v>60</v>
      </c>
      <c r="B61" s="13" t="s">
        <v>71</v>
      </c>
      <c r="C61" s="14">
        <v>214</v>
      </c>
      <c r="D61" s="14" t="s">
        <v>3</v>
      </c>
      <c r="E61" s="15" t="s">
        <v>72</v>
      </c>
      <c r="F61" s="15" t="s">
        <v>1</v>
      </c>
      <c r="G61" s="22" t="s">
        <v>73</v>
      </c>
      <c r="H61" s="8">
        <v>0</v>
      </c>
      <c r="I61" s="8">
        <v>4</v>
      </c>
      <c r="J61" s="8">
        <v>3</v>
      </c>
      <c r="K61" s="8">
        <v>10</v>
      </c>
      <c r="L61" s="8">
        <v>10</v>
      </c>
      <c r="M61" s="8">
        <f t="shared" si="1"/>
        <v>27</v>
      </c>
      <c r="N61" s="8"/>
    </row>
    <row r="62" spans="1:14" ht="19.5" customHeight="1" thickBot="1">
      <c r="A62" s="5">
        <v>61</v>
      </c>
      <c r="B62" s="13" t="s">
        <v>164</v>
      </c>
      <c r="C62" s="14">
        <v>233</v>
      </c>
      <c r="D62" s="14" t="s">
        <v>3</v>
      </c>
      <c r="E62" s="15" t="s">
        <v>114</v>
      </c>
      <c r="F62" s="15" t="s">
        <v>115</v>
      </c>
      <c r="G62" s="22" t="s">
        <v>116</v>
      </c>
      <c r="H62" s="8">
        <v>0</v>
      </c>
      <c r="I62" s="8">
        <v>1</v>
      </c>
      <c r="J62" s="8">
        <v>11</v>
      </c>
      <c r="K62" s="8">
        <v>13.5</v>
      </c>
      <c r="L62" s="8">
        <v>0</v>
      </c>
      <c r="M62" s="8">
        <f t="shared" si="1"/>
        <v>25.5</v>
      </c>
      <c r="N62" s="8"/>
    </row>
    <row r="63" spans="1:14" ht="19.5" customHeight="1" thickBot="1">
      <c r="A63" s="12">
        <v>62</v>
      </c>
      <c r="B63" s="13" t="s">
        <v>109</v>
      </c>
      <c r="C63" s="14">
        <v>225</v>
      </c>
      <c r="D63" s="14" t="s">
        <v>3</v>
      </c>
      <c r="E63" s="15" t="s">
        <v>72</v>
      </c>
      <c r="F63" s="15" t="s">
        <v>1</v>
      </c>
      <c r="G63" s="22" t="s">
        <v>110</v>
      </c>
      <c r="H63" s="8">
        <v>0</v>
      </c>
      <c r="I63" s="8">
        <v>1</v>
      </c>
      <c r="J63" s="8">
        <v>6</v>
      </c>
      <c r="K63" s="8">
        <v>14</v>
      </c>
      <c r="L63" s="8">
        <v>0</v>
      </c>
      <c r="M63" s="8">
        <f t="shared" si="1"/>
        <v>21</v>
      </c>
      <c r="N63" s="8"/>
    </row>
    <row r="64" spans="1:14" ht="19.5" customHeight="1" thickBot="1">
      <c r="A64" s="12">
        <v>63</v>
      </c>
      <c r="B64" s="13" t="s">
        <v>63</v>
      </c>
      <c r="C64" s="14">
        <v>261</v>
      </c>
      <c r="D64" s="14" t="s">
        <v>3</v>
      </c>
      <c r="E64" s="15" t="s">
        <v>4</v>
      </c>
      <c r="F64" s="15" t="s">
        <v>15</v>
      </c>
      <c r="G64" s="22" t="s">
        <v>64</v>
      </c>
      <c r="H64" s="8">
        <v>0</v>
      </c>
      <c r="I64" s="8">
        <v>0</v>
      </c>
      <c r="J64" s="8">
        <v>7</v>
      </c>
      <c r="K64" s="8">
        <v>9</v>
      </c>
      <c r="L64" s="8">
        <v>5</v>
      </c>
      <c r="M64" s="8">
        <f t="shared" si="1"/>
        <v>21</v>
      </c>
      <c r="N64" s="8"/>
    </row>
    <row r="65" spans="1:14" ht="19.5" customHeight="1" thickBot="1">
      <c r="A65" s="5">
        <v>64</v>
      </c>
      <c r="B65" s="13" t="s">
        <v>156</v>
      </c>
      <c r="C65" s="14">
        <v>274</v>
      </c>
      <c r="D65" s="14" t="s">
        <v>3</v>
      </c>
      <c r="E65" s="15" t="s">
        <v>4</v>
      </c>
      <c r="F65" s="15" t="s">
        <v>112</v>
      </c>
      <c r="G65" s="22" t="s">
        <v>113</v>
      </c>
      <c r="H65" s="8">
        <v>0.5</v>
      </c>
      <c r="I65" s="8">
        <v>0</v>
      </c>
      <c r="J65" s="8">
        <v>7</v>
      </c>
      <c r="K65" s="8">
        <v>10.5</v>
      </c>
      <c r="L65" s="8">
        <v>2</v>
      </c>
      <c r="M65" s="8">
        <f t="shared" si="1"/>
        <v>20</v>
      </c>
      <c r="N65" s="8"/>
    </row>
    <row r="66" spans="1:14" ht="19.5" customHeight="1" thickBot="1">
      <c r="A66" s="12">
        <v>65</v>
      </c>
      <c r="B66" s="13" t="s">
        <v>151</v>
      </c>
      <c r="C66" s="14">
        <v>264</v>
      </c>
      <c r="D66" s="14" t="s">
        <v>3</v>
      </c>
      <c r="E66" s="15" t="s">
        <v>10</v>
      </c>
      <c r="F66" s="15" t="s">
        <v>13</v>
      </c>
      <c r="G66" s="22" t="s">
        <v>46</v>
      </c>
      <c r="H66" s="8">
        <v>2</v>
      </c>
      <c r="I66" s="8">
        <v>6</v>
      </c>
      <c r="J66" s="8">
        <v>6</v>
      </c>
      <c r="K66" s="8">
        <v>6</v>
      </c>
      <c r="L66" s="8">
        <v>0</v>
      </c>
      <c r="M66" s="8">
        <f aca="true" t="shared" si="2" ref="M66:M86">SUM(H66:L66)</f>
        <v>20</v>
      </c>
      <c r="N66" s="8"/>
    </row>
    <row r="67" spans="1:14" ht="19.5" customHeight="1" thickBot="1">
      <c r="A67" s="12">
        <v>66</v>
      </c>
      <c r="B67" s="13" t="s">
        <v>70</v>
      </c>
      <c r="C67" s="14">
        <v>230</v>
      </c>
      <c r="D67" s="14" t="s">
        <v>2</v>
      </c>
      <c r="E67" s="15" t="s">
        <v>0</v>
      </c>
      <c r="F67" s="15" t="s">
        <v>1</v>
      </c>
      <c r="G67" s="22" t="s">
        <v>59</v>
      </c>
      <c r="H67" s="8">
        <v>0</v>
      </c>
      <c r="I67" s="8">
        <v>11</v>
      </c>
      <c r="J67" s="8">
        <v>0</v>
      </c>
      <c r="K67" s="8">
        <v>6</v>
      </c>
      <c r="L67" s="8">
        <v>2.75</v>
      </c>
      <c r="M67" s="8">
        <f t="shared" si="2"/>
        <v>19.75</v>
      </c>
      <c r="N67" s="8"/>
    </row>
    <row r="68" spans="1:14" ht="19.5" customHeight="1" thickBot="1">
      <c r="A68" s="5">
        <v>67</v>
      </c>
      <c r="B68" s="13" t="s">
        <v>90</v>
      </c>
      <c r="C68" s="14">
        <v>280</v>
      </c>
      <c r="D68" s="14" t="s">
        <v>3</v>
      </c>
      <c r="E68" s="15" t="s">
        <v>87</v>
      </c>
      <c r="F68" s="15" t="s">
        <v>88</v>
      </c>
      <c r="G68" s="22" t="s">
        <v>91</v>
      </c>
      <c r="H68" s="8">
        <v>0</v>
      </c>
      <c r="I68" s="8">
        <v>12</v>
      </c>
      <c r="J68" s="8">
        <v>0</v>
      </c>
      <c r="K68" s="8">
        <v>6</v>
      </c>
      <c r="L68" s="8">
        <v>0.5</v>
      </c>
      <c r="M68" s="8">
        <f t="shared" si="2"/>
        <v>18.5</v>
      </c>
      <c r="N68" s="8"/>
    </row>
    <row r="69" spans="1:14" ht="19.5" customHeight="1" thickBot="1">
      <c r="A69" s="12">
        <v>68</v>
      </c>
      <c r="B69" s="13" t="s">
        <v>50</v>
      </c>
      <c r="C69" s="14">
        <v>219</v>
      </c>
      <c r="D69" s="14" t="s">
        <v>2</v>
      </c>
      <c r="E69" s="15" t="s">
        <v>0</v>
      </c>
      <c r="F69" s="15" t="s">
        <v>1</v>
      </c>
      <c r="G69" s="22" t="s">
        <v>35</v>
      </c>
      <c r="H69" s="8">
        <v>0</v>
      </c>
      <c r="I69" s="8">
        <v>2</v>
      </c>
      <c r="J69" s="8">
        <v>1</v>
      </c>
      <c r="K69" s="8">
        <v>6</v>
      </c>
      <c r="L69" s="8">
        <v>9</v>
      </c>
      <c r="M69" s="8">
        <f t="shared" si="2"/>
        <v>18</v>
      </c>
      <c r="N69" s="8"/>
    </row>
    <row r="70" spans="1:14" ht="19.5" customHeight="1" thickBot="1">
      <c r="A70" s="12">
        <v>69</v>
      </c>
      <c r="B70" s="13" t="s">
        <v>95</v>
      </c>
      <c r="C70" s="14">
        <v>266</v>
      </c>
      <c r="D70" s="14" t="s">
        <v>3</v>
      </c>
      <c r="E70" s="15" t="s">
        <v>4</v>
      </c>
      <c r="F70" s="15" t="s">
        <v>96</v>
      </c>
      <c r="G70" s="22" t="s">
        <v>97</v>
      </c>
      <c r="H70" s="8">
        <v>0</v>
      </c>
      <c r="I70" s="8">
        <v>12</v>
      </c>
      <c r="J70" s="8">
        <v>0</v>
      </c>
      <c r="K70" s="8">
        <v>6</v>
      </c>
      <c r="L70" s="8">
        <v>0</v>
      </c>
      <c r="M70" s="8">
        <f t="shared" si="2"/>
        <v>18</v>
      </c>
      <c r="N70" s="8"/>
    </row>
    <row r="71" spans="1:14" ht="19.5" customHeight="1" thickBot="1">
      <c r="A71" s="5">
        <v>70</v>
      </c>
      <c r="B71" s="13" t="s">
        <v>149</v>
      </c>
      <c r="C71" s="14">
        <v>284</v>
      </c>
      <c r="D71" s="14" t="s">
        <v>2</v>
      </c>
      <c r="E71" s="15" t="s">
        <v>4</v>
      </c>
      <c r="F71" s="15" t="s">
        <v>12</v>
      </c>
      <c r="G71" s="22" t="s">
        <v>61</v>
      </c>
      <c r="H71" s="8">
        <v>0</v>
      </c>
      <c r="I71" s="8">
        <v>4</v>
      </c>
      <c r="J71" s="8">
        <v>2</v>
      </c>
      <c r="K71" s="8">
        <v>9</v>
      </c>
      <c r="L71" s="8">
        <v>0</v>
      </c>
      <c r="M71" s="8">
        <f t="shared" si="2"/>
        <v>15</v>
      </c>
      <c r="N71" s="8"/>
    </row>
    <row r="72" spans="1:14" ht="19.5" customHeight="1" thickBot="1">
      <c r="A72" s="12">
        <v>71</v>
      </c>
      <c r="B72" s="13" t="s">
        <v>160</v>
      </c>
      <c r="C72" s="14">
        <v>275</v>
      </c>
      <c r="D72" s="14" t="s">
        <v>3</v>
      </c>
      <c r="E72" s="15" t="s">
        <v>4</v>
      </c>
      <c r="F72" s="15" t="s">
        <v>43</v>
      </c>
      <c r="G72" s="22" t="s">
        <v>44</v>
      </c>
      <c r="H72" s="8">
        <v>0</v>
      </c>
      <c r="I72" s="8">
        <v>0</v>
      </c>
      <c r="J72" s="8">
        <v>0</v>
      </c>
      <c r="K72" s="8">
        <v>15</v>
      </c>
      <c r="L72" s="8">
        <v>0</v>
      </c>
      <c r="M72" s="8">
        <f t="shared" si="2"/>
        <v>15</v>
      </c>
      <c r="N72" s="8"/>
    </row>
    <row r="73" spans="1:14" ht="19.5" customHeight="1" thickBot="1">
      <c r="A73" s="12">
        <v>72</v>
      </c>
      <c r="B73" s="13" t="s">
        <v>163</v>
      </c>
      <c r="C73" s="14">
        <v>282</v>
      </c>
      <c r="D73" s="14" t="s">
        <v>2</v>
      </c>
      <c r="E73" s="15" t="s">
        <v>121</v>
      </c>
      <c r="F73" s="15" t="s">
        <v>9</v>
      </c>
      <c r="G73" s="22" t="s">
        <v>123</v>
      </c>
      <c r="H73" s="8">
        <v>0</v>
      </c>
      <c r="I73" s="8">
        <v>1</v>
      </c>
      <c r="J73" s="8">
        <v>0</v>
      </c>
      <c r="K73" s="8">
        <v>14</v>
      </c>
      <c r="L73" s="8">
        <v>0</v>
      </c>
      <c r="M73" s="8">
        <f t="shared" si="2"/>
        <v>15</v>
      </c>
      <c r="N73" s="8"/>
    </row>
    <row r="74" spans="1:14" ht="19.5" customHeight="1" thickBot="1">
      <c r="A74" s="5">
        <v>73</v>
      </c>
      <c r="B74" s="13" t="s">
        <v>161</v>
      </c>
      <c r="C74" s="14">
        <v>281</v>
      </c>
      <c r="D74" s="14" t="s">
        <v>3</v>
      </c>
      <c r="E74" s="15" t="s">
        <v>135</v>
      </c>
      <c r="F74" s="15" t="s">
        <v>127</v>
      </c>
      <c r="G74" s="22" t="s">
        <v>136</v>
      </c>
      <c r="H74" s="8">
        <v>0.5</v>
      </c>
      <c r="I74" s="8">
        <v>2</v>
      </c>
      <c r="J74" s="8">
        <v>0</v>
      </c>
      <c r="K74" s="8">
        <v>11</v>
      </c>
      <c r="L74" s="8">
        <v>1.35</v>
      </c>
      <c r="M74" s="8">
        <f t="shared" si="2"/>
        <v>14.85</v>
      </c>
      <c r="N74" s="8"/>
    </row>
    <row r="75" spans="1:14" ht="19.5" customHeight="1" thickBot="1">
      <c r="A75" s="12">
        <v>74</v>
      </c>
      <c r="B75" s="13" t="s">
        <v>81</v>
      </c>
      <c r="C75" s="14">
        <v>228</v>
      </c>
      <c r="D75" s="14" t="s">
        <v>3</v>
      </c>
      <c r="E75" s="15" t="s">
        <v>82</v>
      </c>
      <c r="F75" s="15" t="s">
        <v>83</v>
      </c>
      <c r="G75" s="22" t="s">
        <v>84</v>
      </c>
      <c r="H75" s="8">
        <v>0</v>
      </c>
      <c r="I75" s="8">
        <v>7</v>
      </c>
      <c r="J75" s="8">
        <v>0</v>
      </c>
      <c r="K75" s="8">
        <v>6</v>
      </c>
      <c r="L75" s="8">
        <v>0</v>
      </c>
      <c r="M75" s="8">
        <f t="shared" si="2"/>
        <v>13</v>
      </c>
      <c r="N75" s="8"/>
    </row>
    <row r="76" spans="1:14" ht="19.5" customHeight="1" thickBot="1">
      <c r="A76" s="12">
        <v>75</v>
      </c>
      <c r="B76" s="13" t="s">
        <v>166</v>
      </c>
      <c r="C76" s="14">
        <v>218</v>
      </c>
      <c r="D76" s="14" t="s">
        <v>3</v>
      </c>
      <c r="E76" s="15" t="s">
        <v>98</v>
      </c>
      <c r="F76" s="15" t="s">
        <v>99</v>
      </c>
      <c r="G76" s="22" t="s">
        <v>100</v>
      </c>
      <c r="H76" s="8">
        <v>0</v>
      </c>
      <c r="I76" s="8">
        <v>1</v>
      </c>
      <c r="J76" s="8">
        <v>4</v>
      </c>
      <c r="K76" s="8">
        <v>1</v>
      </c>
      <c r="L76" s="8">
        <v>2</v>
      </c>
      <c r="M76" s="8">
        <f t="shared" si="2"/>
        <v>8</v>
      </c>
      <c r="N76" s="8"/>
    </row>
    <row r="77" spans="1:14" ht="19.5" customHeight="1" thickBot="1">
      <c r="A77" s="5">
        <v>76</v>
      </c>
      <c r="B77" s="13" t="s">
        <v>148</v>
      </c>
      <c r="C77" s="14">
        <v>288</v>
      </c>
      <c r="D77" s="14" t="s">
        <v>3</v>
      </c>
      <c r="E77" s="15" t="s">
        <v>138</v>
      </c>
      <c r="F77" s="15" t="s">
        <v>139</v>
      </c>
      <c r="G77" s="22" t="s">
        <v>140</v>
      </c>
      <c r="H77" s="8">
        <v>0</v>
      </c>
      <c r="I77" s="16">
        <v>0</v>
      </c>
      <c r="J77" s="8">
        <v>0</v>
      </c>
      <c r="K77" s="8">
        <v>6</v>
      </c>
      <c r="L77" s="8">
        <v>0</v>
      </c>
      <c r="M77" s="8">
        <f t="shared" si="2"/>
        <v>6</v>
      </c>
      <c r="N77" s="8"/>
    </row>
    <row r="78" spans="1:14" ht="19.5" customHeight="1" thickBot="1">
      <c r="A78" s="12">
        <v>77</v>
      </c>
      <c r="B78" s="13" t="s">
        <v>105</v>
      </c>
      <c r="C78" s="14">
        <v>245</v>
      </c>
      <c r="D78" s="14" t="s">
        <v>3</v>
      </c>
      <c r="E78" s="15" t="s">
        <v>106</v>
      </c>
      <c r="F78" s="15" t="s">
        <v>107</v>
      </c>
      <c r="G78" s="22" t="s">
        <v>108</v>
      </c>
      <c r="H78" s="8">
        <v>0</v>
      </c>
      <c r="I78" s="8">
        <v>0</v>
      </c>
      <c r="J78" s="8">
        <v>0</v>
      </c>
      <c r="K78" s="8">
        <v>6</v>
      </c>
      <c r="L78" s="8">
        <v>0</v>
      </c>
      <c r="M78" s="8">
        <f t="shared" si="2"/>
        <v>6</v>
      </c>
      <c r="N78" s="8"/>
    </row>
    <row r="79" spans="1:14" ht="19.5" customHeight="1" thickBot="1">
      <c r="A79" s="12">
        <v>78</v>
      </c>
      <c r="B79" s="13" t="s">
        <v>111</v>
      </c>
      <c r="C79" s="14">
        <v>276</v>
      </c>
      <c r="D79" s="14" t="s">
        <v>3</v>
      </c>
      <c r="E79" s="15" t="s">
        <v>4</v>
      </c>
      <c r="F79" s="15" t="s">
        <v>15</v>
      </c>
      <c r="G79" s="22" t="s">
        <v>64</v>
      </c>
      <c r="H79" s="8">
        <v>0</v>
      </c>
      <c r="I79" s="8">
        <v>1</v>
      </c>
      <c r="J79" s="8">
        <v>0</v>
      </c>
      <c r="K79" s="8">
        <v>4.8</v>
      </c>
      <c r="L79" s="8">
        <v>0</v>
      </c>
      <c r="M79" s="8">
        <f t="shared" si="2"/>
        <v>5.8</v>
      </c>
      <c r="N79" s="8"/>
    </row>
    <row r="80" spans="1:14" ht="19.5" customHeight="1" thickBot="1">
      <c r="A80" s="5">
        <v>79</v>
      </c>
      <c r="B80" s="13" t="s">
        <v>137</v>
      </c>
      <c r="C80" s="14">
        <v>250</v>
      </c>
      <c r="D80" s="14" t="s">
        <v>3</v>
      </c>
      <c r="E80" s="15" t="s">
        <v>135</v>
      </c>
      <c r="F80" s="15" t="s">
        <v>127</v>
      </c>
      <c r="G80" s="22" t="s">
        <v>136</v>
      </c>
      <c r="H80" s="8">
        <v>0</v>
      </c>
      <c r="I80" s="8">
        <v>0</v>
      </c>
      <c r="J80" s="8">
        <v>0</v>
      </c>
      <c r="K80" s="8">
        <v>1</v>
      </c>
      <c r="L80" s="8">
        <v>4</v>
      </c>
      <c r="M80" s="8">
        <f t="shared" si="2"/>
        <v>5</v>
      </c>
      <c r="N80" s="8"/>
    </row>
    <row r="81" spans="1:14" ht="19.5" customHeight="1" thickBot="1">
      <c r="A81" s="12">
        <v>80</v>
      </c>
      <c r="B81" s="13" t="s">
        <v>157</v>
      </c>
      <c r="C81" s="14">
        <v>222</v>
      </c>
      <c r="D81" s="14" t="s">
        <v>3</v>
      </c>
      <c r="E81" s="15" t="s">
        <v>117</v>
      </c>
      <c r="F81" s="15" t="s">
        <v>118</v>
      </c>
      <c r="G81" s="22" t="s">
        <v>119</v>
      </c>
      <c r="H81" s="8">
        <v>1</v>
      </c>
      <c r="I81" s="8">
        <v>0</v>
      </c>
      <c r="J81" s="8">
        <v>1</v>
      </c>
      <c r="K81" s="8">
        <v>0</v>
      </c>
      <c r="L81" s="8">
        <v>0</v>
      </c>
      <c r="M81" s="8">
        <f t="shared" si="2"/>
        <v>2</v>
      </c>
      <c r="N81" s="8"/>
    </row>
    <row r="82" spans="1:14" ht="19.5" customHeight="1" thickBot="1">
      <c r="A82" s="12">
        <v>81</v>
      </c>
      <c r="B82" s="13" t="s">
        <v>62</v>
      </c>
      <c r="C82" s="14">
        <v>240</v>
      </c>
      <c r="D82" s="14" t="s">
        <v>2</v>
      </c>
      <c r="E82" s="15" t="s">
        <v>10</v>
      </c>
      <c r="F82" s="15" t="s">
        <v>11</v>
      </c>
      <c r="G82" s="22" t="s">
        <v>37</v>
      </c>
      <c r="H82" s="8">
        <v>0</v>
      </c>
      <c r="I82" s="8">
        <v>0</v>
      </c>
      <c r="J82" s="8">
        <v>1</v>
      </c>
      <c r="K82" s="8">
        <v>0</v>
      </c>
      <c r="L82" s="8">
        <v>0</v>
      </c>
      <c r="M82" s="8">
        <f t="shared" si="2"/>
        <v>1</v>
      </c>
      <c r="N82" s="8"/>
    </row>
    <row r="83" spans="1:14" ht="19.5" customHeight="1" thickBot="1">
      <c r="A83" s="5">
        <v>82</v>
      </c>
      <c r="B83" s="13" t="s">
        <v>143</v>
      </c>
      <c r="C83" s="14">
        <v>267</v>
      </c>
      <c r="D83" s="14" t="s">
        <v>3</v>
      </c>
      <c r="E83" s="15" t="s">
        <v>78</v>
      </c>
      <c r="F83" s="15" t="s">
        <v>79</v>
      </c>
      <c r="G83" s="22" t="s">
        <v>80</v>
      </c>
      <c r="H83" s="8">
        <v>0</v>
      </c>
      <c r="I83" s="8">
        <v>0</v>
      </c>
      <c r="J83" s="8">
        <v>0.5</v>
      </c>
      <c r="K83" s="8">
        <v>0</v>
      </c>
      <c r="L83" s="8">
        <v>0</v>
      </c>
      <c r="M83" s="8">
        <f t="shared" si="2"/>
        <v>0.5</v>
      </c>
      <c r="N83" s="8"/>
    </row>
    <row r="84" spans="1:14" ht="19.5" customHeight="1" thickBot="1">
      <c r="A84" s="12">
        <v>83</v>
      </c>
      <c r="B84" s="13" t="s">
        <v>145</v>
      </c>
      <c r="C84" s="14">
        <v>205</v>
      </c>
      <c r="D84" s="14" t="s">
        <v>3</v>
      </c>
      <c r="E84" s="15" t="s">
        <v>4</v>
      </c>
      <c r="F84" s="15" t="s">
        <v>16</v>
      </c>
      <c r="G84" s="22" t="s">
        <v>17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f t="shared" si="2"/>
        <v>0</v>
      </c>
      <c r="N84" s="8"/>
    </row>
    <row r="85" spans="1:14" ht="19.5" customHeight="1" thickBot="1">
      <c r="A85" s="12">
        <v>84</v>
      </c>
      <c r="B85" s="13" t="s">
        <v>146</v>
      </c>
      <c r="C85" s="14">
        <v>237</v>
      </c>
      <c r="D85" s="14" t="s">
        <v>3</v>
      </c>
      <c r="E85" s="15" t="s">
        <v>4</v>
      </c>
      <c r="F85" s="15" t="s">
        <v>16</v>
      </c>
      <c r="G85" s="22" t="s">
        <v>17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f t="shared" si="2"/>
        <v>0</v>
      </c>
      <c r="N85" s="8"/>
    </row>
    <row r="86" spans="1:14" ht="19.5" customHeight="1" thickBot="1">
      <c r="A86" s="5">
        <v>85</v>
      </c>
      <c r="B86" s="13" t="s">
        <v>158</v>
      </c>
      <c r="C86" s="14">
        <v>289</v>
      </c>
      <c r="D86" s="14" t="s">
        <v>3</v>
      </c>
      <c r="E86" s="15" t="s">
        <v>117</v>
      </c>
      <c r="F86" s="15" t="s">
        <v>118</v>
      </c>
      <c r="G86" s="22" t="s">
        <v>119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f t="shared" si="2"/>
        <v>0</v>
      </c>
      <c r="N86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Čubrilo Marki</dc:creator>
  <cp:keywords/>
  <dc:description/>
  <cp:lastModifiedBy>AMartinovic</cp:lastModifiedBy>
  <cp:lastPrinted>2008-05-10T00:15:15Z</cp:lastPrinted>
  <dcterms:created xsi:type="dcterms:W3CDTF">2008-05-09T11:55:58Z</dcterms:created>
  <dcterms:modified xsi:type="dcterms:W3CDTF">2021-03-30T14:32:55Z</dcterms:modified>
  <cp:category/>
  <cp:version/>
  <cp:contentType/>
  <cp:contentStatus/>
</cp:coreProperties>
</file>