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1"/>
  </bookViews>
  <sheets>
    <sheet name="Резултати" sheetId="1" r:id="rId1"/>
    <sheet name="Рез. по задацима" sheetId="2" r:id="rId2"/>
  </sheets>
  <definedNames/>
  <calcPr fullCalcOnLoad="1"/>
</workbook>
</file>

<file path=xl/sharedStrings.xml><?xml version="1.0" encoding="utf-8"?>
<sst xmlns="http://schemas.openxmlformats.org/spreadsheetml/2006/main" count="721" uniqueCount="156">
  <si>
    <t>Марковић Огњен</t>
  </si>
  <si>
    <t>Математичка гимназија</t>
  </si>
  <si>
    <t>Београд</t>
  </si>
  <si>
    <t>Наташа Калдебург</t>
  </si>
  <si>
    <t>Трипуновић Огњен</t>
  </si>
  <si>
    <t>Наташа Каделбург</t>
  </si>
  <si>
    <t>Живановић Филип</t>
  </si>
  <si>
    <t>Станојевић Стефан</t>
  </si>
  <si>
    <t>Станковић Алекса</t>
  </si>
  <si>
    <t>Гимназија</t>
  </si>
  <si>
    <t>Смедерево</t>
  </si>
  <si>
    <t>Милутин Вучковић</t>
  </si>
  <si>
    <t>Радојевић Јована</t>
  </si>
  <si>
    <t>Катарина Мартић</t>
  </si>
  <si>
    <t>Баџа Стефан</t>
  </si>
  <si>
    <t>Јованић Марко</t>
  </si>
  <si>
    <t>Рачунарска гимназија</t>
  </si>
  <si>
    <t>Наташа Чалуковић</t>
  </si>
  <si>
    <t>Јевтић Бојана</t>
  </si>
  <si>
    <t>Радовановић Петар</t>
  </si>
  <si>
    <t>Анђелковић Стефан</t>
  </si>
  <si>
    <t>Рибар Лука</t>
  </si>
  <si>
    <t>Маја Кузмановски</t>
  </si>
  <si>
    <t>Ујчић Иван</t>
  </si>
  <si>
    <t>Петровић Милорад</t>
  </si>
  <si>
    <t>Додић Милан</t>
  </si>
  <si>
    <t>Драган Цветковић</t>
  </si>
  <si>
    <t>Раденковић Тијана</t>
  </si>
  <si>
    <t>Стојисављевић Вукашин</t>
  </si>
  <si>
    <t>Марић Вељко</t>
  </si>
  <si>
    <t>Здолшек Марија</t>
  </si>
  <si>
    <t>Ђорђевић Никола</t>
  </si>
  <si>
    <t>Ракић Ђорђе</t>
  </si>
  <si>
    <t>Димић Наташа</t>
  </si>
  <si>
    <t>Кудра Марина</t>
  </si>
  <si>
    <t>Чумић Невена</t>
  </si>
  <si>
    <t>Милошевић Вукашин</t>
  </si>
  <si>
    <t>Цицмиловић Димитрије</t>
  </si>
  <si>
    <t>Глишић Лазар</t>
  </si>
  <si>
    <t>Марковић Милена</t>
  </si>
  <si>
    <t>Јоксимовић Душан</t>
  </si>
  <si>
    <t>гим "Ј.Ј.Змај"</t>
  </si>
  <si>
    <t>Нови Сад</t>
  </si>
  <si>
    <t>Имре Гут</t>
  </si>
  <si>
    <t>Богдановић Милица</t>
  </si>
  <si>
    <t>Кузмановић Марко</t>
  </si>
  <si>
    <t>Ненад Поповић</t>
  </si>
  <si>
    <t>Гимназија Ивањица</t>
  </si>
  <si>
    <t>Ивањица</t>
  </si>
  <si>
    <t>Мићић Миливоје</t>
  </si>
  <si>
    <t>Косановић Даница</t>
  </si>
  <si>
    <t>I београдска гимназија</t>
  </si>
  <si>
    <t>Невенка Крстајић</t>
  </si>
  <si>
    <t>Драговић Миломир</t>
  </si>
  <si>
    <t xml:space="preserve">Тешић Тамара </t>
  </si>
  <si>
    <t xml:space="preserve">Гимназија </t>
  </si>
  <si>
    <t>Ваљево</t>
  </si>
  <si>
    <t>Оливера Црнобрња</t>
  </si>
  <si>
    <t>Симић Душица</t>
  </si>
  <si>
    <t>Љубовија</t>
  </si>
  <si>
    <t xml:space="preserve">Жељка Марковић     </t>
  </si>
  <si>
    <t>Краљево</t>
  </si>
  <si>
    <t xml:space="preserve">Милентије Ђуровић </t>
  </si>
  <si>
    <t>Хаџић Ђорђевић Тамара</t>
  </si>
  <si>
    <t>Гимназија 'Милош Црњански'</t>
  </si>
  <si>
    <t>Ненад Головић</t>
  </si>
  <si>
    <t>Јанковић Немања</t>
  </si>
  <si>
    <t>Техничка школа</t>
  </si>
  <si>
    <t>Лозница</t>
  </si>
  <si>
    <t>Сретен Ђурић</t>
  </si>
  <si>
    <t>Симић Драган</t>
  </si>
  <si>
    <t xml:space="preserve">Ракић Ђорђе </t>
  </si>
  <si>
    <t>Клајић Светолик</t>
  </si>
  <si>
    <t>Суботица</t>
  </si>
  <si>
    <t>Мирко Киселички</t>
  </si>
  <si>
    <t xml:space="preserve">Стојановић Саша </t>
  </si>
  <si>
    <t>Крушевац</t>
  </si>
  <si>
    <t>Добривоје Грчак</t>
  </si>
  <si>
    <t>Мучибабић Јелена</t>
  </si>
  <si>
    <t>VI београдска гимназија</t>
  </si>
  <si>
    <t>Владимир Николић</t>
  </si>
  <si>
    <t>Јовановић Балша</t>
  </si>
  <si>
    <t>Алексов   Дарко</t>
  </si>
  <si>
    <t>Димитровград</t>
  </si>
  <si>
    <t>Манчев   Ратко</t>
  </si>
  <si>
    <t>Медицинска школа</t>
  </si>
  <si>
    <t>Дашић Александра</t>
  </si>
  <si>
    <t>Љиг</t>
  </si>
  <si>
    <t>Бранко Дрљача</t>
  </si>
  <si>
    <t>Цветковић Јелена</t>
  </si>
  <si>
    <t>Техн. Школа</t>
  </si>
  <si>
    <t>Добринка Живановић</t>
  </si>
  <si>
    <t>Добривојевић Вукашин</t>
  </si>
  <si>
    <t xml:space="preserve">Крстивојевић Ђорђе </t>
  </si>
  <si>
    <t>Гим. "Б. Петров Браца"</t>
  </si>
  <si>
    <t>Вршац</t>
  </si>
  <si>
    <t>Јано Петрович</t>
  </si>
  <si>
    <t>Спасић Милош</t>
  </si>
  <si>
    <t>Милентије Ђуровић</t>
  </si>
  <si>
    <t>Стојадиновић Јован</t>
  </si>
  <si>
    <t>Маш. ел. техн. школа</t>
  </si>
  <si>
    <t>Параћин</t>
  </si>
  <si>
    <t>Раде Томић</t>
  </si>
  <si>
    <t>К.Митровица</t>
  </si>
  <si>
    <t>Милуника Милосављевић</t>
  </si>
  <si>
    <t>К. Митровица</t>
  </si>
  <si>
    <t>Марина Бишевац</t>
  </si>
  <si>
    <t>ТШ "М. П. Алас"</t>
  </si>
  <si>
    <t>Александра Гвоздић</t>
  </si>
  <si>
    <t>гим. "Ј.Ј. Змај"</t>
  </si>
  <si>
    <t>Лапље село</t>
  </si>
  <si>
    <t>Гимн."Светозар Марковић"</t>
  </si>
  <si>
    <t>Ниш</t>
  </si>
  <si>
    <t>Манчев Иван</t>
  </si>
  <si>
    <t>Јовановић Бранко</t>
  </si>
  <si>
    <t>Гајић Драган</t>
  </si>
  <si>
    <t xml:space="preserve"> Бељин Милица</t>
  </si>
  <si>
    <t xml:space="preserve"> Јовичић Душица</t>
  </si>
  <si>
    <t xml:space="preserve"> Недељковић Милорад</t>
  </si>
  <si>
    <t xml:space="preserve"> Гвоздић Миодраг</t>
  </si>
  <si>
    <t xml:space="preserve"> Николов Душан</t>
  </si>
  <si>
    <t xml:space="preserve"> Николић Јован</t>
  </si>
  <si>
    <t xml:space="preserve"> Милојевић Христина</t>
  </si>
  <si>
    <t xml:space="preserve"> Васић Александар</t>
  </si>
  <si>
    <t xml:space="preserve"> Алексић Јелена</t>
  </si>
  <si>
    <t xml:space="preserve"> Ђорђевић Тамара</t>
  </si>
  <si>
    <t xml:space="preserve"> Михајловић Стефан</t>
  </si>
  <si>
    <t xml:space="preserve"> Стошић Дарко</t>
  </si>
  <si>
    <t xml:space="preserve"> Ћирић Светислав</t>
  </si>
  <si>
    <t xml:space="preserve"> Живановић Марко</t>
  </si>
  <si>
    <t xml:space="preserve"> Стојановић Стефан</t>
  </si>
  <si>
    <t xml:space="preserve"> Димић Димитрије</t>
  </si>
  <si>
    <t xml:space="preserve"> Трајковић Алекса</t>
  </si>
  <si>
    <t xml:space="preserve"> Јонић Јелена</t>
  </si>
  <si>
    <t xml:space="preserve"> Исаков Михаило</t>
  </si>
  <si>
    <t xml:space="preserve"> Жижакић Нина</t>
  </si>
  <si>
    <t xml:space="preserve"> Каракић Растко</t>
  </si>
  <si>
    <t xml:space="preserve"> Визин Марија</t>
  </si>
  <si>
    <t xml:space="preserve"> Продановић Андрија</t>
  </si>
  <si>
    <t>I</t>
  </si>
  <si>
    <t>II</t>
  </si>
  <si>
    <t>III</t>
  </si>
  <si>
    <t>IV</t>
  </si>
  <si>
    <t>V</t>
  </si>
  <si>
    <t>укупно</t>
  </si>
  <si>
    <t>награда</t>
  </si>
  <si>
    <t>школа</t>
  </si>
  <si>
    <t>место</t>
  </si>
  <si>
    <t>наставник</t>
  </si>
  <si>
    <t>похвала</t>
  </si>
  <si>
    <t>презиме и име</t>
  </si>
  <si>
    <t xml:space="preserve">1. разред </t>
  </si>
  <si>
    <t>46. Републичко такмичење из физике - резултати</t>
  </si>
  <si>
    <t xml:space="preserve">Симић Гордана </t>
  </si>
  <si>
    <t>бодова</t>
  </si>
  <si>
    <t>46. Републичко такмичење из физике - резултати по задацима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</si>
</sst>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80" fontId="0" fillId="0" borderId="34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3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36" xfId="0" applyFont="1" applyBorder="1" applyAlignment="1">
      <alignment horizontal="center" wrapText="1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140625" style="0" customWidth="1"/>
    <col min="2" max="2" width="23.00390625" style="0" customWidth="1"/>
    <col min="3" max="3" width="24.140625" style="19" customWidth="1"/>
    <col min="4" max="4" width="13.421875" style="0" customWidth="1"/>
    <col min="5" max="5" width="27.7109375" style="0" customWidth="1"/>
    <col min="6" max="6" width="3.57421875" style="0" hidden="1" customWidth="1"/>
    <col min="7" max="7" width="5.8515625" style="0" hidden="1" customWidth="1"/>
    <col min="8" max="8" width="3.57421875" style="0" hidden="1" customWidth="1"/>
    <col min="9" max="9" width="4.7109375" style="0" hidden="1" customWidth="1"/>
    <col min="10" max="10" width="5.8515625" style="0" hidden="1" customWidth="1"/>
    <col min="11" max="11" width="7.57421875" style="0" hidden="1" customWidth="1"/>
    <col min="12" max="12" width="7.57421875" style="0" customWidth="1"/>
    <col min="13" max="13" width="8.8515625" style="0" customWidth="1"/>
  </cols>
  <sheetData>
    <row r="2" spans="3:5" ht="12.75">
      <c r="C2" s="56" t="s">
        <v>152</v>
      </c>
      <c r="D2" s="56"/>
      <c r="E2" s="56"/>
    </row>
    <row r="3" spans="3:5" ht="12.75">
      <c r="C3" s="20"/>
      <c r="D3" s="21" t="s">
        <v>151</v>
      </c>
      <c r="E3" s="21"/>
    </row>
    <row r="4" spans="1:13" ht="16.5" thickBot="1">
      <c r="A4" s="57"/>
      <c r="B4" s="58"/>
      <c r="C4" s="58"/>
      <c r="D4" s="58"/>
      <c r="E4" s="58"/>
      <c r="F4" s="10"/>
      <c r="G4" s="10"/>
      <c r="H4" s="10"/>
      <c r="I4" s="10"/>
      <c r="J4" s="10"/>
      <c r="K4" s="10"/>
      <c r="L4" s="10"/>
      <c r="M4" s="10"/>
    </row>
    <row r="5" spans="1:13" ht="13.5" thickBot="1">
      <c r="A5" s="46"/>
      <c r="B5" s="40" t="s">
        <v>150</v>
      </c>
      <c r="C5" s="37" t="s">
        <v>146</v>
      </c>
      <c r="D5" s="36" t="s">
        <v>147</v>
      </c>
      <c r="E5" s="36" t="s">
        <v>148</v>
      </c>
      <c r="F5" s="38" t="s">
        <v>139</v>
      </c>
      <c r="G5" s="38" t="s">
        <v>140</v>
      </c>
      <c r="H5" s="38" t="s">
        <v>141</v>
      </c>
      <c r="I5" s="38" t="s">
        <v>142</v>
      </c>
      <c r="J5" s="38" t="s">
        <v>143</v>
      </c>
      <c r="K5" s="38" t="s">
        <v>144</v>
      </c>
      <c r="L5" s="39" t="s">
        <v>154</v>
      </c>
      <c r="M5" s="50" t="s">
        <v>145</v>
      </c>
    </row>
    <row r="6" spans="1:13" ht="13.5" thickBot="1">
      <c r="A6" s="47">
        <v>1</v>
      </c>
      <c r="B6" s="41" t="s">
        <v>125</v>
      </c>
      <c r="C6" s="33" t="s">
        <v>111</v>
      </c>
      <c r="D6" s="32" t="s">
        <v>112</v>
      </c>
      <c r="E6" s="34" t="s">
        <v>113</v>
      </c>
      <c r="F6" s="35">
        <v>15</v>
      </c>
      <c r="G6" s="35">
        <v>18</v>
      </c>
      <c r="H6" s="35">
        <v>15</v>
      </c>
      <c r="I6" s="35">
        <v>7.5</v>
      </c>
      <c r="J6" s="35">
        <v>19.7</v>
      </c>
      <c r="K6" s="35">
        <f aca="true" t="shared" si="0" ref="K6:K69">SUM(F6:J6)</f>
        <v>75.2</v>
      </c>
      <c r="L6" s="55">
        <f>K6*100/75.2</f>
        <v>100</v>
      </c>
      <c r="M6" s="51" t="s">
        <v>139</v>
      </c>
    </row>
    <row r="7" spans="1:13" ht="13.5" thickBot="1">
      <c r="A7" s="48">
        <v>2</v>
      </c>
      <c r="B7" s="42" t="s">
        <v>4</v>
      </c>
      <c r="C7" s="23" t="s">
        <v>1</v>
      </c>
      <c r="D7" s="22" t="s">
        <v>2</v>
      </c>
      <c r="E7" s="24" t="s">
        <v>5</v>
      </c>
      <c r="F7" s="25">
        <v>15</v>
      </c>
      <c r="G7" s="25">
        <v>16</v>
      </c>
      <c r="H7" s="25">
        <v>4</v>
      </c>
      <c r="I7" s="25">
        <v>20</v>
      </c>
      <c r="J7" s="25">
        <v>19.7</v>
      </c>
      <c r="K7" s="25">
        <f t="shared" si="0"/>
        <v>74.7</v>
      </c>
      <c r="L7" s="55">
        <f aca="true" t="shared" si="1" ref="L7:L70">K7*100/75.2</f>
        <v>99.33510638297872</v>
      </c>
      <c r="M7" s="52" t="s">
        <v>139</v>
      </c>
    </row>
    <row r="8" spans="1:13" ht="13.5" thickBot="1">
      <c r="A8" s="48">
        <v>3</v>
      </c>
      <c r="B8" s="42" t="s">
        <v>0</v>
      </c>
      <c r="C8" s="23" t="s">
        <v>1</v>
      </c>
      <c r="D8" s="22" t="s">
        <v>2</v>
      </c>
      <c r="E8" s="24" t="s">
        <v>3</v>
      </c>
      <c r="F8" s="25">
        <v>15</v>
      </c>
      <c r="G8" s="25">
        <v>17</v>
      </c>
      <c r="H8" s="25">
        <v>3</v>
      </c>
      <c r="I8" s="25">
        <v>16</v>
      </c>
      <c r="J8" s="25">
        <v>17</v>
      </c>
      <c r="K8" s="25">
        <f t="shared" si="0"/>
        <v>68</v>
      </c>
      <c r="L8" s="55">
        <f t="shared" si="1"/>
        <v>90.42553191489361</v>
      </c>
      <c r="M8" s="52" t="s">
        <v>139</v>
      </c>
    </row>
    <row r="9" spans="1:13" ht="13.5" thickBot="1">
      <c r="A9" s="48">
        <v>4</v>
      </c>
      <c r="B9" s="42" t="s">
        <v>31</v>
      </c>
      <c r="C9" s="23" t="s">
        <v>16</v>
      </c>
      <c r="D9" s="22" t="s">
        <v>2</v>
      </c>
      <c r="E9" s="24" t="s">
        <v>17</v>
      </c>
      <c r="F9" s="25">
        <v>15</v>
      </c>
      <c r="G9" s="25">
        <v>19.5</v>
      </c>
      <c r="H9" s="25">
        <v>0</v>
      </c>
      <c r="I9" s="25">
        <v>12</v>
      </c>
      <c r="J9" s="25">
        <v>20</v>
      </c>
      <c r="K9" s="25">
        <f t="shared" si="0"/>
        <v>66.5</v>
      </c>
      <c r="L9" s="55">
        <f t="shared" si="1"/>
        <v>88.43085106382978</v>
      </c>
      <c r="M9" s="52" t="s">
        <v>139</v>
      </c>
    </row>
    <row r="10" spans="1:13" ht="13.5" thickBot="1">
      <c r="A10" s="48">
        <v>5</v>
      </c>
      <c r="B10" s="42" t="s">
        <v>6</v>
      </c>
      <c r="C10" s="23" t="s">
        <v>1</v>
      </c>
      <c r="D10" s="22" t="s">
        <v>2</v>
      </c>
      <c r="E10" s="24" t="s">
        <v>5</v>
      </c>
      <c r="F10" s="25">
        <v>15</v>
      </c>
      <c r="G10" s="25">
        <v>20</v>
      </c>
      <c r="H10" s="25">
        <v>1</v>
      </c>
      <c r="I10" s="25">
        <v>4</v>
      </c>
      <c r="J10" s="25">
        <v>20</v>
      </c>
      <c r="K10" s="25">
        <f t="shared" si="0"/>
        <v>60</v>
      </c>
      <c r="L10" s="55">
        <f t="shared" si="1"/>
        <v>79.7872340425532</v>
      </c>
      <c r="M10" s="52" t="s">
        <v>140</v>
      </c>
    </row>
    <row r="11" spans="1:13" ht="13.5" thickBot="1">
      <c r="A11" s="48">
        <v>6</v>
      </c>
      <c r="B11" s="42" t="s">
        <v>19</v>
      </c>
      <c r="C11" s="23" t="s">
        <v>1</v>
      </c>
      <c r="D11" s="22" t="s">
        <v>2</v>
      </c>
      <c r="E11" s="24" t="s">
        <v>5</v>
      </c>
      <c r="F11" s="25">
        <v>15</v>
      </c>
      <c r="G11" s="25">
        <v>16</v>
      </c>
      <c r="H11" s="25">
        <v>5</v>
      </c>
      <c r="I11" s="25">
        <v>7.5</v>
      </c>
      <c r="J11" s="25">
        <v>10.5</v>
      </c>
      <c r="K11" s="25">
        <f t="shared" si="0"/>
        <v>54</v>
      </c>
      <c r="L11" s="55">
        <f t="shared" si="1"/>
        <v>71.80851063829788</v>
      </c>
      <c r="M11" s="52" t="s">
        <v>140</v>
      </c>
    </row>
    <row r="12" spans="1:13" ht="13.5" thickBot="1">
      <c r="A12" s="48">
        <v>7</v>
      </c>
      <c r="B12" s="42" t="s">
        <v>18</v>
      </c>
      <c r="C12" s="23" t="s">
        <v>1</v>
      </c>
      <c r="D12" s="22" t="s">
        <v>2</v>
      </c>
      <c r="E12" s="24" t="s">
        <v>5</v>
      </c>
      <c r="F12" s="25">
        <v>15</v>
      </c>
      <c r="G12" s="25">
        <v>5</v>
      </c>
      <c r="H12" s="25">
        <v>5</v>
      </c>
      <c r="I12" s="25">
        <v>8</v>
      </c>
      <c r="J12" s="25">
        <v>20</v>
      </c>
      <c r="K12" s="25">
        <f t="shared" si="0"/>
        <v>53</v>
      </c>
      <c r="L12" s="55">
        <f t="shared" si="1"/>
        <v>70.47872340425532</v>
      </c>
      <c r="M12" s="52" t="s">
        <v>140</v>
      </c>
    </row>
    <row r="13" spans="1:13" ht="13.5" thickBot="1">
      <c r="A13" s="48">
        <v>8</v>
      </c>
      <c r="B13" s="42" t="s">
        <v>122</v>
      </c>
      <c r="C13" s="23" t="s">
        <v>9</v>
      </c>
      <c r="D13" s="22" t="s">
        <v>76</v>
      </c>
      <c r="E13" s="24" t="s">
        <v>77</v>
      </c>
      <c r="F13" s="25">
        <v>10</v>
      </c>
      <c r="G13" s="25">
        <v>16</v>
      </c>
      <c r="H13" s="25">
        <v>4</v>
      </c>
      <c r="I13" s="25">
        <v>12</v>
      </c>
      <c r="J13" s="25">
        <v>9</v>
      </c>
      <c r="K13" s="25">
        <f t="shared" si="0"/>
        <v>51</v>
      </c>
      <c r="L13" s="55">
        <f t="shared" si="1"/>
        <v>67.81914893617021</v>
      </c>
      <c r="M13" s="52" t="s">
        <v>140</v>
      </c>
    </row>
    <row r="14" spans="1:13" ht="13.5" thickBot="1">
      <c r="A14" s="48">
        <v>9</v>
      </c>
      <c r="B14" s="42" t="s">
        <v>7</v>
      </c>
      <c r="C14" s="23" t="s">
        <v>1</v>
      </c>
      <c r="D14" s="22" t="s">
        <v>2</v>
      </c>
      <c r="E14" s="24" t="s">
        <v>5</v>
      </c>
      <c r="F14" s="25">
        <v>15</v>
      </c>
      <c r="G14" s="25">
        <v>0</v>
      </c>
      <c r="H14" s="25">
        <v>1</v>
      </c>
      <c r="I14" s="25">
        <v>20</v>
      </c>
      <c r="J14" s="25">
        <v>14</v>
      </c>
      <c r="K14" s="25">
        <f t="shared" si="0"/>
        <v>50</v>
      </c>
      <c r="L14" s="55">
        <f t="shared" si="1"/>
        <v>66.48936170212765</v>
      </c>
      <c r="M14" s="52" t="s">
        <v>140</v>
      </c>
    </row>
    <row r="15" spans="1:13" ht="13.5" thickBot="1">
      <c r="A15" s="48">
        <v>10</v>
      </c>
      <c r="B15" s="42" t="s">
        <v>14</v>
      </c>
      <c r="C15" s="23" t="s">
        <v>1</v>
      </c>
      <c r="D15" s="22" t="s">
        <v>2</v>
      </c>
      <c r="E15" s="24" t="s">
        <v>5</v>
      </c>
      <c r="F15" s="25">
        <v>15</v>
      </c>
      <c r="G15" s="25">
        <v>16</v>
      </c>
      <c r="H15" s="25">
        <v>4</v>
      </c>
      <c r="I15" s="25">
        <v>6</v>
      </c>
      <c r="J15" s="25">
        <v>9</v>
      </c>
      <c r="K15" s="25">
        <f t="shared" si="0"/>
        <v>50</v>
      </c>
      <c r="L15" s="55">
        <f t="shared" si="1"/>
        <v>66.48936170212765</v>
      </c>
      <c r="M15" s="52" t="s">
        <v>140</v>
      </c>
    </row>
    <row r="16" spans="1:13" ht="13.5" thickBot="1">
      <c r="A16" s="48">
        <v>11</v>
      </c>
      <c r="B16" s="42" t="s">
        <v>20</v>
      </c>
      <c r="C16" s="23" t="s">
        <v>1</v>
      </c>
      <c r="D16" s="22" t="s">
        <v>2</v>
      </c>
      <c r="E16" s="24" t="s">
        <v>5</v>
      </c>
      <c r="F16" s="25">
        <v>15</v>
      </c>
      <c r="G16" s="25">
        <v>16</v>
      </c>
      <c r="H16" s="25">
        <v>5</v>
      </c>
      <c r="I16" s="25">
        <v>8</v>
      </c>
      <c r="J16" s="25">
        <v>6</v>
      </c>
      <c r="K16" s="25">
        <f t="shared" si="0"/>
        <v>50</v>
      </c>
      <c r="L16" s="55">
        <f t="shared" si="1"/>
        <v>66.48936170212765</v>
      </c>
      <c r="M16" s="52" t="s">
        <v>140</v>
      </c>
    </row>
    <row r="17" spans="1:13" ht="13.5" thickBot="1">
      <c r="A17" s="48">
        <v>12</v>
      </c>
      <c r="B17" s="43" t="s">
        <v>28</v>
      </c>
      <c r="C17" s="23" t="s">
        <v>1</v>
      </c>
      <c r="D17" s="22" t="s">
        <v>2</v>
      </c>
      <c r="E17" s="24" t="s">
        <v>5</v>
      </c>
      <c r="F17" s="25">
        <v>15</v>
      </c>
      <c r="G17" s="25">
        <v>18</v>
      </c>
      <c r="H17" s="25">
        <v>0</v>
      </c>
      <c r="I17" s="25">
        <v>2</v>
      </c>
      <c r="J17" s="25">
        <v>15</v>
      </c>
      <c r="K17" s="25">
        <f t="shared" si="0"/>
        <v>50</v>
      </c>
      <c r="L17" s="55">
        <f t="shared" si="1"/>
        <v>66.48936170212765</v>
      </c>
      <c r="M17" s="52" t="s">
        <v>140</v>
      </c>
    </row>
    <row r="18" spans="1:13" ht="13.5" thickBot="1">
      <c r="A18" s="48">
        <v>13</v>
      </c>
      <c r="B18" s="42" t="s">
        <v>40</v>
      </c>
      <c r="C18" s="23" t="s">
        <v>1</v>
      </c>
      <c r="D18" s="22" t="s">
        <v>2</v>
      </c>
      <c r="E18" s="24" t="s">
        <v>5</v>
      </c>
      <c r="F18" s="25">
        <v>15</v>
      </c>
      <c r="G18" s="25">
        <v>16</v>
      </c>
      <c r="H18" s="25">
        <v>3</v>
      </c>
      <c r="I18" s="25">
        <v>6</v>
      </c>
      <c r="J18" s="25">
        <v>10</v>
      </c>
      <c r="K18" s="25">
        <f t="shared" si="0"/>
        <v>50</v>
      </c>
      <c r="L18" s="55">
        <f t="shared" si="1"/>
        <v>66.48936170212765</v>
      </c>
      <c r="M18" s="52" t="s">
        <v>140</v>
      </c>
    </row>
    <row r="19" spans="1:13" ht="13.5" thickBot="1">
      <c r="A19" s="48">
        <v>14</v>
      </c>
      <c r="B19" s="42" t="s">
        <v>33</v>
      </c>
      <c r="C19" s="23" t="s">
        <v>1</v>
      </c>
      <c r="D19" s="22" t="s">
        <v>2</v>
      </c>
      <c r="E19" s="24" t="s">
        <v>5</v>
      </c>
      <c r="F19" s="25">
        <v>15</v>
      </c>
      <c r="G19" s="25">
        <v>20</v>
      </c>
      <c r="H19" s="25">
        <v>2</v>
      </c>
      <c r="I19" s="25">
        <v>8</v>
      </c>
      <c r="J19" s="25">
        <v>4</v>
      </c>
      <c r="K19" s="25">
        <f t="shared" si="0"/>
        <v>49</v>
      </c>
      <c r="L19" s="55">
        <f t="shared" si="1"/>
        <v>65.1595744680851</v>
      </c>
      <c r="M19" s="52" t="s">
        <v>141</v>
      </c>
    </row>
    <row r="20" spans="1:13" ht="13.5" thickBot="1">
      <c r="A20" s="48">
        <v>15</v>
      </c>
      <c r="B20" s="42" t="s">
        <v>45</v>
      </c>
      <c r="C20" s="23" t="s">
        <v>1</v>
      </c>
      <c r="D20" s="22" t="s">
        <v>2</v>
      </c>
      <c r="E20" s="24" t="s">
        <v>5</v>
      </c>
      <c r="F20" s="25">
        <v>15</v>
      </c>
      <c r="G20" s="25">
        <v>20</v>
      </c>
      <c r="H20" s="25">
        <v>0</v>
      </c>
      <c r="I20" s="25">
        <v>14</v>
      </c>
      <c r="J20" s="25">
        <v>0</v>
      </c>
      <c r="K20" s="25">
        <f t="shared" si="0"/>
        <v>49</v>
      </c>
      <c r="L20" s="55">
        <f t="shared" si="1"/>
        <v>65.1595744680851</v>
      </c>
      <c r="M20" s="52" t="s">
        <v>141</v>
      </c>
    </row>
    <row r="21" spans="1:13" ht="13.5" thickBot="1">
      <c r="A21" s="48">
        <v>16</v>
      </c>
      <c r="B21" s="42" t="s">
        <v>131</v>
      </c>
      <c r="C21" s="23" t="s">
        <v>111</v>
      </c>
      <c r="D21" s="22" t="s">
        <v>112</v>
      </c>
      <c r="E21" s="24" t="s">
        <v>114</v>
      </c>
      <c r="F21" s="25">
        <v>12</v>
      </c>
      <c r="G21" s="25">
        <v>16</v>
      </c>
      <c r="H21" s="25">
        <v>0</v>
      </c>
      <c r="I21" s="25">
        <v>4</v>
      </c>
      <c r="J21" s="25">
        <v>15</v>
      </c>
      <c r="K21" s="25">
        <f t="shared" si="0"/>
        <v>47</v>
      </c>
      <c r="L21" s="55">
        <f t="shared" si="1"/>
        <v>62.5</v>
      </c>
      <c r="M21" s="52" t="s">
        <v>141</v>
      </c>
    </row>
    <row r="22" spans="1:13" ht="13.5" thickBot="1">
      <c r="A22" s="48">
        <v>17</v>
      </c>
      <c r="B22" s="42" t="s">
        <v>15</v>
      </c>
      <c r="C22" s="23" t="s">
        <v>16</v>
      </c>
      <c r="D22" s="22" t="s">
        <v>2</v>
      </c>
      <c r="E22" s="24" t="s">
        <v>17</v>
      </c>
      <c r="F22" s="25">
        <v>12</v>
      </c>
      <c r="G22" s="25">
        <v>18</v>
      </c>
      <c r="H22" s="25">
        <v>2</v>
      </c>
      <c r="I22" s="25">
        <v>8</v>
      </c>
      <c r="J22" s="25">
        <v>2.5</v>
      </c>
      <c r="K22" s="25">
        <f t="shared" si="0"/>
        <v>42.5</v>
      </c>
      <c r="L22" s="55">
        <f t="shared" si="1"/>
        <v>56.51595744680851</v>
      </c>
      <c r="M22" s="52" t="s">
        <v>141</v>
      </c>
    </row>
    <row r="23" spans="1:13" ht="13.5" thickBot="1">
      <c r="A23" s="48">
        <v>18</v>
      </c>
      <c r="B23" s="42" t="s">
        <v>70</v>
      </c>
      <c r="C23" s="23" t="s">
        <v>1</v>
      </c>
      <c r="D23" s="22" t="s">
        <v>2</v>
      </c>
      <c r="E23" s="24" t="s">
        <v>5</v>
      </c>
      <c r="F23" s="25">
        <v>15</v>
      </c>
      <c r="G23" s="25">
        <v>16</v>
      </c>
      <c r="H23" s="25">
        <v>0</v>
      </c>
      <c r="I23" s="25">
        <v>6</v>
      </c>
      <c r="J23" s="25">
        <v>5</v>
      </c>
      <c r="K23" s="25">
        <f t="shared" si="0"/>
        <v>42</v>
      </c>
      <c r="L23" s="55">
        <f t="shared" si="1"/>
        <v>55.85106382978723</v>
      </c>
      <c r="M23" s="52" t="s">
        <v>141</v>
      </c>
    </row>
    <row r="24" spans="1:13" ht="13.5" thickBot="1">
      <c r="A24" s="48">
        <v>19</v>
      </c>
      <c r="B24" s="42" t="s">
        <v>127</v>
      </c>
      <c r="C24" s="23" t="s">
        <v>111</v>
      </c>
      <c r="D24" s="22" t="s">
        <v>112</v>
      </c>
      <c r="E24" s="24" t="s">
        <v>114</v>
      </c>
      <c r="F24" s="25">
        <v>0</v>
      </c>
      <c r="G24" s="26">
        <v>16</v>
      </c>
      <c r="H24" s="25">
        <v>15</v>
      </c>
      <c r="I24" s="25">
        <v>2</v>
      </c>
      <c r="J24" s="25">
        <v>9</v>
      </c>
      <c r="K24" s="25">
        <f t="shared" si="0"/>
        <v>42</v>
      </c>
      <c r="L24" s="55">
        <f t="shared" si="1"/>
        <v>55.85106382978723</v>
      </c>
      <c r="M24" s="52" t="s">
        <v>141</v>
      </c>
    </row>
    <row r="25" spans="1:13" ht="13.5" thickBot="1">
      <c r="A25" s="48">
        <v>20</v>
      </c>
      <c r="B25" s="42" t="s">
        <v>124</v>
      </c>
      <c r="C25" s="23" t="s">
        <v>111</v>
      </c>
      <c r="D25" s="22" t="s">
        <v>112</v>
      </c>
      <c r="E25" s="24" t="s">
        <v>113</v>
      </c>
      <c r="F25" s="25">
        <v>15</v>
      </c>
      <c r="G25" s="25">
        <v>2</v>
      </c>
      <c r="H25" s="25">
        <v>3</v>
      </c>
      <c r="I25" s="25">
        <v>4</v>
      </c>
      <c r="J25" s="25">
        <v>16</v>
      </c>
      <c r="K25" s="25">
        <f t="shared" si="0"/>
        <v>40</v>
      </c>
      <c r="L25" s="55">
        <f t="shared" si="1"/>
        <v>53.191489361702125</v>
      </c>
      <c r="M25" s="52" t="s">
        <v>141</v>
      </c>
    </row>
    <row r="26" spans="1:13" ht="13.5" thickBot="1">
      <c r="A26" s="48">
        <v>21</v>
      </c>
      <c r="B26" s="42" t="s">
        <v>126</v>
      </c>
      <c r="C26" s="23" t="s">
        <v>111</v>
      </c>
      <c r="D26" s="22" t="s">
        <v>112</v>
      </c>
      <c r="E26" s="24" t="s">
        <v>114</v>
      </c>
      <c r="F26" s="25">
        <v>14</v>
      </c>
      <c r="G26" s="25">
        <v>2</v>
      </c>
      <c r="H26" s="25">
        <v>3</v>
      </c>
      <c r="I26" s="25">
        <v>4</v>
      </c>
      <c r="J26" s="25">
        <v>17</v>
      </c>
      <c r="K26" s="25">
        <f t="shared" si="0"/>
        <v>40</v>
      </c>
      <c r="L26" s="55">
        <f t="shared" si="1"/>
        <v>53.191489361702125</v>
      </c>
      <c r="M26" s="52" t="s">
        <v>141</v>
      </c>
    </row>
    <row r="27" spans="1:13" ht="13.5" thickBot="1">
      <c r="A27" s="48">
        <v>22</v>
      </c>
      <c r="B27" s="42" t="s">
        <v>12</v>
      </c>
      <c r="C27" s="23" t="s">
        <v>1</v>
      </c>
      <c r="D27" s="22" t="s">
        <v>2</v>
      </c>
      <c r="E27" s="24" t="s">
        <v>13</v>
      </c>
      <c r="F27" s="25">
        <v>15</v>
      </c>
      <c r="G27" s="25">
        <v>16</v>
      </c>
      <c r="H27" s="25">
        <v>0</v>
      </c>
      <c r="I27" s="25">
        <v>4</v>
      </c>
      <c r="J27" s="25">
        <v>4</v>
      </c>
      <c r="K27" s="25">
        <f t="shared" si="0"/>
        <v>39</v>
      </c>
      <c r="L27" s="55">
        <f t="shared" si="1"/>
        <v>51.86170212765957</v>
      </c>
      <c r="M27" s="52" t="s">
        <v>141</v>
      </c>
    </row>
    <row r="28" spans="1:13" ht="13.5" thickBot="1">
      <c r="A28" s="48">
        <v>23</v>
      </c>
      <c r="B28" s="44" t="s">
        <v>133</v>
      </c>
      <c r="C28" s="23" t="s">
        <v>111</v>
      </c>
      <c r="D28" s="22" t="s">
        <v>112</v>
      </c>
      <c r="E28" s="27" t="s">
        <v>113</v>
      </c>
      <c r="F28" s="25">
        <v>12</v>
      </c>
      <c r="G28" s="25">
        <v>0</v>
      </c>
      <c r="H28" s="25">
        <v>3</v>
      </c>
      <c r="I28" s="25">
        <v>8</v>
      </c>
      <c r="J28" s="25">
        <v>16</v>
      </c>
      <c r="K28" s="25">
        <f t="shared" si="0"/>
        <v>39</v>
      </c>
      <c r="L28" s="55">
        <f t="shared" si="1"/>
        <v>51.86170212765957</v>
      </c>
      <c r="M28" s="52" t="s">
        <v>141</v>
      </c>
    </row>
    <row r="29" spans="1:13" ht="13.5" thickBot="1">
      <c r="A29" s="48">
        <v>24</v>
      </c>
      <c r="B29" s="42" t="s">
        <v>25</v>
      </c>
      <c r="C29" s="23" t="s">
        <v>1</v>
      </c>
      <c r="D29" s="22" t="s">
        <v>2</v>
      </c>
      <c r="E29" s="24" t="s">
        <v>26</v>
      </c>
      <c r="F29" s="25">
        <v>0</v>
      </c>
      <c r="G29" s="25">
        <v>19</v>
      </c>
      <c r="H29" s="25">
        <v>6</v>
      </c>
      <c r="I29" s="25">
        <v>4</v>
      </c>
      <c r="J29" s="25">
        <v>9</v>
      </c>
      <c r="K29" s="25">
        <f t="shared" si="0"/>
        <v>38</v>
      </c>
      <c r="L29" s="55">
        <f t="shared" si="1"/>
        <v>50.53191489361702</v>
      </c>
      <c r="M29" s="52" t="s">
        <v>141</v>
      </c>
    </row>
    <row r="30" spans="1:13" ht="13.5" thickBot="1">
      <c r="A30" s="48">
        <v>25</v>
      </c>
      <c r="B30" s="42" t="s">
        <v>34</v>
      </c>
      <c r="C30" s="23" t="s">
        <v>1</v>
      </c>
      <c r="D30" s="22" t="s">
        <v>2</v>
      </c>
      <c r="E30" s="24" t="s">
        <v>26</v>
      </c>
      <c r="F30" s="25">
        <v>14</v>
      </c>
      <c r="G30" s="25">
        <v>3</v>
      </c>
      <c r="H30" s="25">
        <v>0</v>
      </c>
      <c r="I30" s="25">
        <v>2</v>
      </c>
      <c r="J30" s="25">
        <v>19</v>
      </c>
      <c r="K30" s="25">
        <f t="shared" si="0"/>
        <v>38</v>
      </c>
      <c r="L30" s="55">
        <f t="shared" si="1"/>
        <v>50.53191489361702</v>
      </c>
      <c r="M30" s="52" t="s">
        <v>141</v>
      </c>
    </row>
    <row r="31" spans="1:13" ht="13.5" thickBot="1">
      <c r="A31" s="48">
        <v>26</v>
      </c>
      <c r="B31" s="42" t="s">
        <v>132</v>
      </c>
      <c r="C31" s="23" t="s">
        <v>111</v>
      </c>
      <c r="D31" s="22" t="s">
        <v>112</v>
      </c>
      <c r="E31" s="24" t="s">
        <v>113</v>
      </c>
      <c r="F31" s="25">
        <v>0</v>
      </c>
      <c r="G31" s="25">
        <v>18</v>
      </c>
      <c r="H31" s="25">
        <v>0</v>
      </c>
      <c r="I31" s="25">
        <v>10</v>
      </c>
      <c r="J31" s="25">
        <v>10</v>
      </c>
      <c r="K31" s="25">
        <f t="shared" si="0"/>
        <v>38</v>
      </c>
      <c r="L31" s="55">
        <f t="shared" si="1"/>
        <v>50.53191489361702</v>
      </c>
      <c r="M31" s="52" t="s">
        <v>141</v>
      </c>
    </row>
    <row r="32" spans="1:13" ht="13.5" thickBot="1">
      <c r="A32" s="48">
        <v>27</v>
      </c>
      <c r="B32" s="42" t="s">
        <v>44</v>
      </c>
      <c r="C32" s="23" t="s">
        <v>1</v>
      </c>
      <c r="D32" s="22" t="s">
        <v>2</v>
      </c>
      <c r="E32" s="24" t="s">
        <v>26</v>
      </c>
      <c r="F32" s="25">
        <v>15</v>
      </c>
      <c r="G32" s="25">
        <v>3</v>
      </c>
      <c r="H32" s="25">
        <v>2</v>
      </c>
      <c r="I32" s="25">
        <v>8</v>
      </c>
      <c r="J32" s="25">
        <v>8</v>
      </c>
      <c r="K32" s="25">
        <f t="shared" si="0"/>
        <v>36</v>
      </c>
      <c r="L32" s="55">
        <f t="shared" si="1"/>
        <v>47.87234042553191</v>
      </c>
      <c r="M32" s="52" t="s">
        <v>141</v>
      </c>
    </row>
    <row r="33" spans="1:13" ht="13.5" thickBot="1">
      <c r="A33" s="48">
        <v>28</v>
      </c>
      <c r="B33" s="42" t="s">
        <v>46</v>
      </c>
      <c r="C33" s="23" t="s">
        <v>47</v>
      </c>
      <c r="D33" s="22" t="s">
        <v>48</v>
      </c>
      <c r="E33" s="24" t="s">
        <v>49</v>
      </c>
      <c r="F33" s="25">
        <v>14</v>
      </c>
      <c r="G33" s="25">
        <v>17</v>
      </c>
      <c r="H33" s="25">
        <v>0</v>
      </c>
      <c r="I33" s="25">
        <v>4</v>
      </c>
      <c r="J33" s="25">
        <v>0</v>
      </c>
      <c r="K33" s="25">
        <f t="shared" si="0"/>
        <v>35</v>
      </c>
      <c r="L33" s="55">
        <f t="shared" si="1"/>
        <v>46.54255319148936</v>
      </c>
      <c r="M33" s="52" t="s">
        <v>141</v>
      </c>
    </row>
    <row r="34" spans="1:13" ht="13.5" thickBot="1">
      <c r="A34" s="48">
        <v>29</v>
      </c>
      <c r="B34" s="44" t="s">
        <v>137</v>
      </c>
      <c r="C34" s="23" t="s">
        <v>9</v>
      </c>
      <c r="D34" s="22" t="s">
        <v>73</v>
      </c>
      <c r="E34" s="27" t="s">
        <v>74</v>
      </c>
      <c r="F34" s="25">
        <v>12</v>
      </c>
      <c r="G34" s="25">
        <v>16</v>
      </c>
      <c r="H34" s="25">
        <v>2</v>
      </c>
      <c r="I34" s="25">
        <v>2</v>
      </c>
      <c r="J34" s="25">
        <v>3</v>
      </c>
      <c r="K34" s="25">
        <f t="shared" si="0"/>
        <v>35</v>
      </c>
      <c r="L34" s="55">
        <f t="shared" si="1"/>
        <v>46.54255319148936</v>
      </c>
      <c r="M34" s="52" t="s">
        <v>141</v>
      </c>
    </row>
    <row r="35" spans="1:13" ht="13.5" thickBot="1">
      <c r="A35" s="48">
        <v>30</v>
      </c>
      <c r="B35" s="42" t="s">
        <v>129</v>
      </c>
      <c r="C35" s="23" t="s">
        <v>111</v>
      </c>
      <c r="D35" s="22" t="s">
        <v>112</v>
      </c>
      <c r="E35" s="24" t="s">
        <v>113</v>
      </c>
      <c r="F35" s="25">
        <v>13</v>
      </c>
      <c r="G35" s="25">
        <v>5</v>
      </c>
      <c r="H35" s="25">
        <v>0</v>
      </c>
      <c r="I35" s="25">
        <v>4</v>
      </c>
      <c r="J35" s="25">
        <v>12</v>
      </c>
      <c r="K35" s="25">
        <f t="shared" si="0"/>
        <v>34</v>
      </c>
      <c r="L35" s="55">
        <f t="shared" si="1"/>
        <v>45.212765957446805</v>
      </c>
      <c r="M35" s="52" t="s">
        <v>149</v>
      </c>
    </row>
    <row r="36" spans="1:13" ht="13.5" thickBot="1">
      <c r="A36" s="48">
        <v>31</v>
      </c>
      <c r="B36" s="42" t="s">
        <v>130</v>
      </c>
      <c r="C36" s="23" t="s">
        <v>111</v>
      </c>
      <c r="D36" s="22" t="s">
        <v>112</v>
      </c>
      <c r="E36" s="24" t="s">
        <v>114</v>
      </c>
      <c r="F36" s="25">
        <v>0</v>
      </c>
      <c r="G36" s="25">
        <v>16</v>
      </c>
      <c r="H36" s="25">
        <v>2</v>
      </c>
      <c r="I36" s="25">
        <v>6</v>
      </c>
      <c r="J36" s="25">
        <v>10</v>
      </c>
      <c r="K36" s="25">
        <f t="shared" si="0"/>
        <v>34</v>
      </c>
      <c r="L36" s="55">
        <f t="shared" si="1"/>
        <v>45.212765957446805</v>
      </c>
      <c r="M36" s="52" t="s">
        <v>149</v>
      </c>
    </row>
    <row r="37" spans="1:13" ht="13.5" thickBot="1">
      <c r="A37" s="48">
        <v>32</v>
      </c>
      <c r="B37" s="42" t="s">
        <v>21</v>
      </c>
      <c r="C37" s="23" t="s">
        <v>1</v>
      </c>
      <c r="D37" s="22" t="s">
        <v>2</v>
      </c>
      <c r="E37" s="24" t="s">
        <v>22</v>
      </c>
      <c r="F37" s="25">
        <v>6</v>
      </c>
      <c r="G37" s="25">
        <v>0</v>
      </c>
      <c r="H37" s="25">
        <v>0</v>
      </c>
      <c r="I37" s="25">
        <v>12</v>
      </c>
      <c r="J37" s="25">
        <v>14</v>
      </c>
      <c r="K37" s="25">
        <f t="shared" si="0"/>
        <v>32</v>
      </c>
      <c r="L37" s="55">
        <f t="shared" si="1"/>
        <v>42.5531914893617</v>
      </c>
      <c r="M37" s="52" t="s">
        <v>149</v>
      </c>
    </row>
    <row r="38" spans="1:13" ht="13.5" thickBot="1">
      <c r="A38" s="48">
        <v>33</v>
      </c>
      <c r="B38" s="42" t="s">
        <v>35</v>
      </c>
      <c r="C38" s="23" t="s">
        <v>1</v>
      </c>
      <c r="D38" s="22" t="s">
        <v>2</v>
      </c>
      <c r="E38" s="24" t="s">
        <v>26</v>
      </c>
      <c r="F38" s="25">
        <v>14</v>
      </c>
      <c r="G38" s="25">
        <v>10</v>
      </c>
      <c r="H38" s="25">
        <v>1</v>
      </c>
      <c r="I38" s="25">
        <v>4</v>
      </c>
      <c r="J38" s="25">
        <v>3</v>
      </c>
      <c r="K38" s="25">
        <f t="shared" si="0"/>
        <v>32</v>
      </c>
      <c r="L38" s="55">
        <f t="shared" si="1"/>
        <v>42.5531914893617</v>
      </c>
      <c r="M38" s="52" t="s">
        <v>149</v>
      </c>
    </row>
    <row r="39" spans="1:13" ht="13.5" thickBot="1">
      <c r="A39" s="48">
        <v>34</v>
      </c>
      <c r="B39" s="42" t="s">
        <v>30</v>
      </c>
      <c r="C39" s="23" t="s">
        <v>1</v>
      </c>
      <c r="D39" s="22" t="s">
        <v>2</v>
      </c>
      <c r="E39" s="24" t="s">
        <v>22</v>
      </c>
      <c r="F39" s="25">
        <v>15</v>
      </c>
      <c r="G39" s="25">
        <v>0</v>
      </c>
      <c r="H39" s="25">
        <v>0</v>
      </c>
      <c r="I39" s="25">
        <v>12</v>
      </c>
      <c r="J39" s="25">
        <v>4</v>
      </c>
      <c r="K39" s="25">
        <f t="shared" si="0"/>
        <v>31</v>
      </c>
      <c r="L39" s="55">
        <f t="shared" si="1"/>
        <v>41.223404255319146</v>
      </c>
      <c r="M39" s="52" t="s">
        <v>149</v>
      </c>
    </row>
    <row r="40" spans="1:13" ht="13.5" thickBot="1">
      <c r="A40" s="48">
        <v>35</v>
      </c>
      <c r="B40" s="42" t="s">
        <v>37</v>
      </c>
      <c r="C40" s="23" t="s">
        <v>1</v>
      </c>
      <c r="D40" s="22" t="s">
        <v>2</v>
      </c>
      <c r="E40" s="24" t="s">
        <v>5</v>
      </c>
      <c r="F40" s="25">
        <v>15</v>
      </c>
      <c r="G40" s="25">
        <v>0</v>
      </c>
      <c r="H40" s="25">
        <v>7</v>
      </c>
      <c r="I40" s="25">
        <v>4</v>
      </c>
      <c r="J40" s="25">
        <v>5</v>
      </c>
      <c r="K40" s="25">
        <f t="shared" si="0"/>
        <v>31</v>
      </c>
      <c r="L40" s="55">
        <f t="shared" si="1"/>
        <v>41.223404255319146</v>
      </c>
      <c r="M40" s="52" t="s">
        <v>149</v>
      </c>
    </row>
    <row r="41" spans="1:13" ht="13.5" thickBot="1">
      <c r="A41" s="48">
        <v>36</v>
      </c>
      <c r="B41" s="42" t="s">
        <v>32</v>
      </c>
      <c r="C41" s="23" t="s">
        <v>1</v>
      </c>
      <c r="D41" s="22" t="s">
        <v>2</v>
      </c>
      <c r="E41" s="24" t="s">
        <v>13</v>
      </c>
      <c r="F41" s="25">
        <v>6</v>
      </c>
      <c r="G41" s="25">
        <v>0</v>
      </c>
      <c r="H41" s="25">
        <v>2</v>
      </c>
      <c r="I41" s="25">
        <v>4</v>
      </c>
      <c r="J41" s="25">
        <v>18</v>
      </c>
      <c r="K41" s="25">
        <f t="shared" si="0"/>
        <v>30</v>
      </c>
      <c r="L41" s="55">
        <f t="shared" si="1"/>
        <v>39.8936170212766</v>
      </c>
      <c r="M41" s="52" t="s">
        <v>149</v>
      </c>
    </row>
    <row r="42" spans="1:13" ht="13.5" thickBot="1">
      <c r="A42" s="48">
        <v>37</v>
      </c>
      <c r="B42" s="42" t="s">
        <v>134</v>
      </c>
      <c r="C42" s="23" t="s">
        <v>41</v>
      </c>
      <c r="D42" s="22" t="s">
        <v>42</v>
      </c>
      <c r="E42" s="24" t="s">
        <v>43</v>
      </c>
      <c r="F42" s="25">
        <v>0</v>
      </c>
      <c r="G42" s="25">
        <v>20</v>
      </c>
      <c r="H42" s="25">
        <v>0</v>
      </c>
      <c r="I42" s="25">
        <v>8</v>
      </c>
      <c r="J42" s="25">
        <v>2</v>
      </c>
      <c r="K42" s="25">
        <f t="shared" si="0"/>
        <v>30</v>
      </c>
      <c r="L42" s="55">
        <f t="shared" si="1"/>
        <v>39.8936170212766</v>
      </c>
      <c r="M42" s="52" t="s">
        <v>149</v>
      </c>
    </row>
    <row r="43" spans="1:13" ht="13.5" thickBot="1">
      <c r="A43" s="48">
        <v>38</v>
      </c>
      <c r="B43" s="42" t="s">
        <v>29</v>
      </c>
      <c r="C43" s="23" t="s">
        <v>1</v>
      </c>
      <c r="D43" s="22" t="s">
        <v>2</v>
      </c>
      <c r="E43" s="24" t="s">
        <v>26</v>
      </c>
      <c r="F43" s="25">
        <v>6</v>
      </c>
      <c r="G43" s="25">
        <v>18</v>
      </c>
      <c r="H43" s="25">
        <v>3</v>
      </c>
      <c r="I43" s="25">
        <v>0</v>
      </c>
      <c r="J43" s="25">
        <v>2</v>
      </c>
      <c r="K43" s="25">
        <f t="shared" si="0"/>
        <v>29</v>
      </c>
      <c r="L43" s="55">
        <f t="shared" si="1"/>
        <v>38.56382978723404</v>
      </c>
      <c r="M43" s="52" t="s">
        <v>149</v>
      </c>
    </row>
    <row r="44" spans="1:13" ht="13.5" thickBot="1">
      <c r="A44" s="48">
        <v>39</v>
      </c>
      <c r="B44" s="44" t="s">
        <v>99</v>
      </c>
      <c r="C44" s="23" t="s">
        <v>100</v>
      </c>
      <c r="D44" s="22" t="s">
        <v>101</v>
      </c>
      <c r="E44" s="27" t="s">
        <v>102</v>
      </c>
      <c r="F44" s="25">
        <v>14</v>
      </c>
      <c r="G44" s="25">
        <v>0</v>
      </c>
      <c r="H44" s="25">
        <v>0</v>
      </c>
      <c r="I44" s="25">
        <v>4</v>
      </c>
      <c r="J44" s="25">
        <v>11</v>
      </c>
      <c r="K44" s="25">
        <f t="shared" si="0"/>
        <v>29</v>
      </c>
      <c r="L44" s="55">
        <f t="shared" si="1"/>
        <v>38.56382978723404</v>
      </c>
      <c r="M44" s="52" t="s">
        <v>149</v>
      </c>
    </row>
    <row r="45" spans="1:13" ht="13.5" thickBot="1">
      <c r="A45" s="48">
        <v>40</v>
      </c>
      <c r="B45" s="42" t="s">
        <v>36</v>
      </c>
      <c r="C45" s="23" t="s">
        <v>1</v>
      </c>
      <c r="D45" s="22" t="s">
        <v>2</v>
      </c>
      <c r="E45" s="24" t="s">
        <v>26</v>
      </c>
      <c r="F45" s="25">
        <v>12</v>
      </c>
      <c r="G45" s="25">
        <v>3</v>
      </c>
      <c r="H45" s="25">
        <v>0</v>
      </c>
      <c r="I45" s="25">
        <v>4</v>
      </c>
      <c r="J45" s="25">
        <v>9</v>
      </c>
      <c r="K45" s="25">
        <f t="shared" si="0"/>
        <v>28</v>
      </c>
      <c r="L45" s="55">
        <f t="shared" si="1"/>
        <v>37.234042553191486</v>
      </c>
      <c r="M45" s="52" t="s">
        <v>149</v>
      </c>
    </row>
    <row r="46" spans="1:13" ht="13.5" thickBot="1">
      <c r="A46" s="48">
        <v>41</v>
      </c>
      <c r="B46" s="42" t="s">
        <v>71</v>
      </c>
      <c r="C46" s="23" t="s">
        <v>55</v>
      </c>
      <c r="D46" s="22" t="s">
        <v>56</v>
      </c>
      <c r="E46" s="24" t="s">
        <v>57</v>
      </c>
      <c r="F46" s="25">
        <v>15</v>
      </c>
      <c r="G46" s="25">
        <v>6</v>
      </c>
      <c r="H46" s="25">
        <v>0</v>
      </c>
      <c r="I46" s="25">
        <v>4</v>
      </c>
      <c r="J46" s="25">
        <v>3</v>
      </c>
      <c r="K46" s="25">
        <f t="shared" si="0"/>
        <v>28</v>
      </c>
      <c r="L46" s="55">
        <f t="shared" si="1"/>
        <v>37.234042553191486</v>
      </c>
      <c r="M46" s="52" t="s">
        <v>149</v>
      </c>
    </row>
    <row r="47" spans="1:13" ht="13.5" thickBot="1">
      <c r="A47" s="48">
        <v>42</v>
      </c>
      <c r="B47" s="44" t="s">
        <v>121</v>
      </c>
      <c r="C47" s="23" t="s">
        <v>9</v>
      </c>
      <c r="D47" s="22" t="s">
        <v>76</v>
      </c>
      <c r="E47" s="27" t="s">
        <v>77</v>
      </c>
      <c r="F47" s="25">
        <v>0</v>
      </c>
      <c r="G47" s="25">
        <v>3</v>
      </c>
      <c r="H47" s="25">
        <v>0</v>
      </c>
      <c r="I47" s="25">
        <v>5</v>
      </c>
      <c r="J47" s="25">
        <v>20</v>
      </c>
      <c r="K47" s="25">
        <f t="shared" si="0"/>
        <v>28</v>
      </c>
      <c r="L47" s="55">
        <f t="shared" si="1"/>
        <v>37.234042553191486</v>
      </c>
      <c r="M47" s="52" t="s">
        <v>149</v>
      </c>
    </row>
    <row r="48" spans="1:13" ht="13.5" thickBot="1">
      <c r="A48" s="48">
        <v>43</v>
      </c>
      <c r="B48" s="42" t="s">
        <v>58</v>
      </c>
      <c r="C48" s="23" t="s">
        <v>9</v>
      </c>
      <c r="D48" s="22" t="s">
        <v>59</v>
      </c>
      <c r="E48" s="24" t="s">
        <v>60</v>
      </c>
      <c r="F48" s="25">
        <v>14</v>
      </c>
      <c r="G48" s="25">
        <v>5</v>
      </c>
      <c r="H48" s="25">
        <v>0</v>
      </c>
      <c r="I48" s="25">
        <v>6</v>
      </c>
      <c r="J48" s="25">
        <v>3</v>
      </c>
      <c r="K48" s="25">
        <f t="shared" si="0"/>
        <v>28</v>
      </c>
      <c r="L48" s="55">
        <f t="shared" si="1"/>
        <v>37.234042553191486</v>
      </c>
      <c r="M48" s="52" t="s">
        <v>149</v>
      </c>
    </row>
    <row r="49" spans="1:13" ht="13.5" thickBot="1">
      <c r="A49" s="48">
        <v>44</v>
      </c>
      <c r="B49" s="42" t="s">
        <v>23</v>
      </c>
      <c r="C49" s="23" t="s">
        <v>1</v>
      </c>
      <c r="D49" s="22" t="s">
        <v>2</v>
      </c>
      <c r="E49" s="24" t="s">
        <v>13</v>
      </c>
      <c r="F49" s="25">
        <v>4</v>
      </c>
      <c r="G49" s="25">
        <v>0</v>
      </c>
      <c r="H49" s="25">
        <v>1</v>
      </c>
      <c r="I49" s="25">
        <v>4</v>
      </c>
      <c r="J49" s="25">
        <v>18</v>
      </c>
      <c r="K49" s="25">
        <f t="shared" si="0"/>
        <v>27</v>
      </c>
      <c r="L49" s="55">
        <f t="shared" si="1"/>
        <v>35.90425531914894</v>
      </c>
      <c r="M49" s="52" t="s">
        <v>149</v>
      </c>
    </row>
    <row r="50" spans="1:13" ht="13.5" thickBot="1">
      <c r="A50" s="48">
        <v>45</v>
      </c>
      <c r="B50" s="44" t="s">
        <v>82</v>
      </c>
      <c r="C50" s="23" t="s">
        <v>9</v>
      </c>
      <c r="D50" s="23" t="s">
        <v>83</v>
      </c>
      <c r="E50" s="27" t="s">
        <v>84</v>
      </c>
      <c r="F50" s="25">
        <v>0</v>
      </c>
      <c r="G50" s="25">
        <v>20</v>
      </c>
      <c r="H50" s="25">
        <v>0</v>
      </c>
      <c r="I50" s="25">
        <v>5.5</v>
      </c>
      <c r="J50" s="25">
        <v>0</v>
      </c>
      <c r="K50" s="25">
        <f t="shared" si="0"/>
        <v>25.5</v>
      </c>
      <c r="L50" s="55">
        <f t="shared" si="1"/>
        <v>33.909574468085104</v>
      </c>
      <c r="M50" s="52" t="s">
        <v>149</v>
      </c>
    </row>
    <row r="51" spans="1:13" ht="13.5" thickBot="1">
      <c r="A51" s="48">
        <v>46</v>
      </c>
      <c r="B51" s="44" t="s">
        <v>93</v>
      </c>
      <c r="C51" s="23" t="s">
        <v>55</v>
      </c>
      <c r="D51" s="22" t="s">
        <v>56</v>
      </c>
      <c r="E51" s="27" t="s">
        <v>57</v>
      </c>
      <c r="F51" s="25">
        <v>15</v>
      </c>
      <c r="G51" s="25">
        <v>3</v>
      </c>
      <c r="H51" s="25">
        <v>0</v>
      </c>
      <c r="I51" s="25">
        <v>4</v>
      </c>
      <c r="J51" s="25">
        <v>3</v>
      </c>
      <c r="K51" s="25">
        <f t="shared" si="0"/>
        <v>25</v>
      </c>
      <c r="L51" s="55">
        <f t="shared" si="1"/>
        <v>33.244680851063826</v>
      </c>
      <c r="M51" s="52" t="s">
        <v>149</v>
      </c>
    </row>
    <row r="52" spans="1:13" ht="13.5" thickBot="1">
      <c r="A52" s="48">
        <v>47</v>
      </c>
      <c r="B52" s="44" t="s">
        <v>120</v>
      </c>
      <c r="C52" s="23" t="s">
        <v>9</v>
      </c>
      <c r="D52" s="22" t="s">
        <v>61</v>
      </c>
      <c r="E52" s="27" t="s">
        <v>98</v>
      </c>
      <c r="F52" s="25">
        <v>0</v>
      </c>
      <c r="G52" s="25">
        <v>16</v>
      </c>
      <c r="H52" s="25">
        <v>2</v>
      </c>
      <c r="I52" s="25">
        <v>4</v>
      </c>
      <c r="J52" s="25">
        <v>1</v>
      </c>
      <c r="K52" s="25">
        <f t="shared" si="0"/>
        <v>23</v>
      </c>
      <c r="L52" s="55">
        <f t="shared" si="1"/>
        <v>30.585106382978722</v>
      </c>
      <c r="M52" s="52" t="s">
        <v>149</v>
      </c>
    </row>
    <row r="53" spans="1:13" ht="13.5" thickBot="1">
      <c r="A53" s="48">
        <v>48</v>
      </c>
      <c r="B53" s="42" t="s">
        <v>138</v>
      </c>
      <c r="C53" s="23" t="s">
        <v>9</v>
      </c>
      <c r="D53" s="22" t="s">
        <v>61</v>
      </c>
      <c r="E53" s="24" t="s">
        <v>62</v>
      </c>
      <c r="F53" s="25">
        <v>6</v>
      </c>
      <c r="G53" s="25">
        <v>0</v>
      </c>
      <c r="H53" s="25">
        <v>4</v>
      </c>
      <c r="I53" s="25">
        <v>8</v>
      </c>
      <c r="J53" s="25">
        <v>4</v>
      </c>
      <c r="K53" s="25">
        <f t="shared" si="0"/>
        <v>22</v>
      </c>
      <c r="L53" s="55">
        <f t="shared" si="1"/>
        <v>29.25531914893617</v>
      </c>
      <c r="M53" s="52" t="s">
        <v>149</v>
      </c>
    </row>
    <row r="54" spans="1:13" ht="13.5" thickBot="1">
      <c r="A54" s="48">
        <v>49</v>
      </c>
      <c r="B54" s="44" t="s">
        <v>81</v>
      </c>
      <c r="C54" s="23" t="s">
        <v>9</v>
      </c>
      <c r="D54" s="22" t="s">
        <v>10</v>
      </c>
      <c r="E54" s="27" t="s">
        <v>11</v>
      </c>
      <c r="F54" s="25">
        <v>0</v>
      </c>
      <c r="G54" s="25">
        <v>16</v>
      </c>
      <c r="H54" s="25">
        <v>0</v>
      </c>
      <c r="I54" s="25">
        <v>4</v>
      </c>
      <c r="J54" s="25">
        <v>2</v>
      </c>
      <c r="K54" s="25">
        <f t="shared" si="0"/>
        <v>22</v>
      </c>
      <c r="L54" s="55">
        <f t="shared" si="1"/>
        <v>29.25531914893617</v>
      </c>
      <c r="M54" s="52" t="s">
        <v>149</v>
      </c>
    </row>
    <row r="55" spans="1:13" ht="13.5" thickBot="1">
      <c r="A55" s="48">
        <v>50</v>
      </c>
      <c r="B55" s="44" t="s">
        <v>116</v>
      </c>
      <c r="C55" s="23" t="s">
        <v>94</v>
      </c>
      <c r="D55" s="22" t="s">
        <v>95</v>
      </c>
      <c r="E55" s="27" t="s">
        <v>96</v>
      </c>
      <c r="F55" s="25">
        <v>0</v>
      </c>
      <c r="G55" s="25">
        <v>20</v>
      </c>
      <c r="H55" s="25">
        <v>0</v>
      </c>
      <c r="I55" s="25">
        <v>0</v>
      </c>
      <c r="J55" s="25">
        <v>0</v>
      </c>
      <c r="K55" s="25">
        <f t="shared" si="0"/>
        <v>20</v>
      </c>
      <c r="L55" s="55">
        <f t="shared" si="1"/>
        <v>26.595744680851062</v>
      </c>
      <c r="M55" s="52" t="s">
        <v>149</v>
      </c>
    </row>
    <row r="56" spans="1:13" ht="13.5" thickBot="1">
      <c r="A56" s="48">
        <v>51</v>
      </c>
      <c r="B56" s="42" t="s">
        <v>27</v>
      </c>
      <c r="C56" s="23" t="s">
        <v>1</v>
      </c>
      <c r="D56" s="22" t="s">
        <v>2</v>
      </c>
      <c r="E56" s="24" t="s">
        <v>13</v>
      </c>
      <c r="F56" s="25">
        <v>12</v>
      </c>
      <c r="G56" s="25">
        <v>0</v>
      </c>
      <c r="H56" s="25">
        <v>0</v>
      </c>
      <c r="I56" s="25">
        <v>2</v>
      </c>
      <c r="J56" s="25">
        <v>5</v>
      </c>
      <c r="K56" s="25">
        <f t="shared" si="0"/>
        <v>19</v>
      </c>
      <c r="L56" s="55">
        <f t="shared" si="1"/>
        <v>25.26595744680851</v>
      </c>
      <c r="M56" s="53"/>
    </row>
    <row r="57" spans="1:13" ht="13.5" thickBot="1">
      <c r="A57" s="48">
        <v>52</v>
      </c>
      <c r="B57" s="42" t="s">
        <v>38</v>
      </c>
      <c r="C57" s="23" t="s">
        <v>9</v>
      </c>
      <c r="D57" s="22" t="s">
        <v>10</v>
      </c>
      <c r="E57" s="24" t="s">
        <v>11</v>
      </c>
      <c r="F57" s="25">
        <v>14</v>
      </c>
      <c r="G57" s="25">
        <v>0</v>
      </c>
      <c r="H57" s="25">
        <v>3</v>
      </c>
      <c r="I57" s="25">
        <v>2</v>
      </c>
      <c r="J57" s="25">
        <v>0</v>
      </c>
      <c r="K57" s="25">
        <f t="shared" si="0"/>
        <v>19</v>
      </c>
      <c r="L57" s="55">
        <f t="shared" si="1"/>
        <v>25.26595744680851</v>
      </c>
      <c r="M57" s="53"/>
    </row>
    <row r="58" spans="1:13" ht="13.5" thickBot="1">
      <c r="A58" s="48">
        <v>53</v>
      </c>
      <c r="B58" s="42" t="s">
        <v>50</v>
      </c>
      <c r="C58" s="23" t="s">
        <v>51</v>
      </c>
      <c r="D58" s="22" t="s">
        <v>2</v>
      </c>
      <c r="E58" s="24" t="s">
        <v>52</v>
      </c>
      <c r="F58" s="25">
        <v>0</v>
      </c>
      <c r="G58" s="25">
        <v>2</v>
      </c>
      <c r="H58" s="25">
        <v>5</v>
      </c>
      <c r="I58" s="25">
        <v>8</v>
      </c>
      <c r="J58" s="25">
        <v>3</v>
      </c>
      <c r="K58" s="25">
        <f t="shared" si="0"/>
        <v>18</v>
      </c>
      <c r="L58" s="55">
        <f t="shared" si="1"/>
        <v>23.936170212765955</v>
      </c>
      <c r="M58" s="53"/>
    </row>
    <row r="59" spans="1:13" ht="13.5" thickBot="1">
      <c r="A59" s="48">
        <v>54</v>
      </c>
      <c r="B59" s="44" t="s">
        <v>72</v>
      </c>
      <c r="C59" s="23" t="s">
        <v>55</v>
      </c>
      <c r="D59" s="22" t="s">
        <v>56</v>
      </c>
      <c r="E59" s="27" t="s">
        <v>57</v>
      </c>
      <c r="F59" s="25">
        <v>0</v>
      </c>
      <c r="G59" s="25">
        <v>18</v>
      </c>
      <c r="H59" s="25">
        <v>0</v>
      </c>
      <c r="I59" s="25">
        <v>0</v>
      </c>
      <c r="J59" s="25">
        <v>0</v>
      </c>
      <c r="K59" s="25">
        <f t="shared" si="0"/>
        <v>18</v>
      </c>
      <c r="L59" s="55">
        <f t="shared" si="1"/>
        <v>23.936170212765955</v>
      </c>
      <c r="M59" s="53"/>
    </row>
    <row r="60" spans="1:13" ht="13.5" thickBot="1">
      <c r="A60" s="48">
        <v>55</v>
      </c>
      <c r="B60" s="44" t="s">
        <v>75</v>
      </c>
      <c r="C60" s="23" t="s">
        <v>55</v>
      </c>
      <c r="D60" s="22" t="s">
        <v>56</v>
      </c>
      <c r="E60" s="27" t="s">
        <v>57</v>
      </c>
      <c r="F60" s="25">
        <v>15</v>
      </c>
      <c r="G60" s="25">
        <v>0</v>
      </c>
      <c r="H60" s="25">
        <v>0</v>
      </c>
      <c r="I60" s="25">
        <v>0</v>
      </c>
      <c r="J60" s="25">
        <v>3</v>
      </c>
      <c r="K60" s="25">
        <f t="shared" si="0"/>
        <v>18</v>
      </c>
      <c r="L60" s="55">
        <f t="shared" si="1"/>
        <v>23.936170212765955</v>
      </c>
      <c r="M60" s="53"/>
    </row>
    <row r="61" spans="1:13" ht="13.5" thickBot="1">
      <c r="A61" s="48">
        <v>56</v>
      </c>
      <c r="B61" s="42" t="s">
        <v>128</v>
      </c>
      <c r="C61" s="23" t="s">
        <v>111</v>
      </c>
      <c r="D61" s="22" t="s">
        <v>112</v>
      </c>
      <c r="E61" s="24" t="s">
        <v>115</v>
      </c>
      <c r="F61" s="25">
        <v>10</v>
      </c>
      <c r="G61" s="25">
        <v>0</v>
      </c>
      <c r="H61" s="25">
        <v>2</v>
      </c>
      <c r="I61" s="25">
        <v>2</v>
      </c>
      <c r="J61" s="25">
        <v>4</v>
      </c>
      <c r="K61" s="25">
        <f t="shared" si="0"/>
        <v>18</v>
      </c>
      <c r="L61" s="55">
        <f t="shared" si="1"/>
        <v>23.936170212765955</v>
      </c>
      <c r="M61" s="53"/>
    </row>
    <row r="62" spans="1:13" ht="13.5" thickBot="1">
      <c r="A62" s="48">
        <v>57</v>
      </c>
      <c r="B62" s="42" t="s">
        <v>8</v>
      </c>
      <c r="C62" s="23" t="s">
        <v>9</v>
      </c>
      <c r="D62" s="22" t="s">
        <v>10</v>
      </c>
      <c r="E62" s="24" t="s">
        <v>11</v>
      </c>
      <c r="F62" s="25">
        <v>0</v>
      </c>
      <c r="G62" s="25">
        <v>4</v>
      </c>
      <c r="H62" s="25">
        <v>0</v>
      </c>
      <c r="I62" s="25">
        <v>8</v>
      </c>
      <c r="J62" s="25">
        <v>5</v>
      </c>
      <c r="K62" s="25">
        <f t="shared" si="0"/>
        <v>17</v>
      </c>
      <c r="L62" s="55">
        <f t="shared" si="1"/>
        <v>22.606382978723403</v>
      </c>
      <c r="M62" s="53"/>
    </row>
    <row r="63" spans="1:13" ht="13.5" thickBot="1">
      <c r="A63" s="48">
        <v>58</v>
      </c>
      <c r="B63" s="42" t="s">
        <v>66</v>
      </c>
      <c r="C63" s="23" t="s">
        <v>67</v>
      </c>
      <c r="D63" s="22" t="s">
        <v>68</v>
      </c>
      <c r="E63" s="24" t="s">
        <v>69</v>
      </c>
      <c r="F63" s="25">
        <v>10</v>
      </c>
      <c r="G63" s="25">
        <v>0</v>
      </c>
      <c r="H63" s="25">
        <v>0</v>
      </c>
      <c r="I63" s="25">
        <v>4</v>
      </c>
      <c r="J63" s="25">
        <v>1</v>
      </c>
      <c r="K63" s="25">
        <f t="shared" si="0"/>
        <v>15</v>
      </c>
      <c r="L63" s="55">
        <f t="shared" si="1"/>
        <v>19.9468085106383</v>
      </c>
      <c r="M63" s="52" t="s">
        <v>149</v>
      </c>
    </row>
    <row r="64" spans="1:13" ht="13.5" thickBot="1">
      <c r="A64" s="48">
        <v>59</v>
      </c>
      <c r="B64" s="42" t="s">
        <v>54</v>
      </c>
      <c r="C64" s="23" t="s">
        <v>55</v>
      </c>
      <c r="D64" s="22" t="s">
        <v>56</v>
      </c>
      <c r="E64" s="24" t="s">
        <v>57</v>
      </c>
      <c r="F64" s="25">
        <v>6</v>
      </c>
      <c r="G64" s="25">
        <v>0</v>
      </c>
      <c r="H64" s="25">
        <v>2</v>
      </c>
      <c r="I64" s="25">
        <v>2</v>
      </c>
      <c r="J64" s="25">
        <v>2</v>
      </c>
      <c r="K64" s="25">
        <f t="shared" si="0"/>
        <v>12</v>
      </c>
      <c r="L64" s="55">
        <f t="shared" si="1"/>
        <v>15.957446808510637</v>
      </c>
      <c r="M64" s="53"/>
    </row>
    <row r="65" spans="1:13" ht="13.5" thickBot="1">
      <c r="A65" s="48">
        <v>60</v>
      </c>
      <c r="B65" s="42" t="s">
        <v>135</v>
      </c>
      <c r="C65" s="23" t="s">
        <v>109</v>
      </c>
      <c r="D65" s="22" t="s">
        <v>42</v>
      </c>
      <c r="E65" s="24" t="s">
        <v>43</v>
      </c>
      <c r="F65" s="25">
        <v>0</v>
      </c>
      <c r="G65" s="25">
        <v>0</v>
      </c>
      <c r="H65" s="25">
        <v>2</v>
      </c>
      <c r="I65" s="25">
        <v>6</v>
      </c>
      <c r="J65" s="25">
        <v>3</v>
      </c>
      <c r="K65" s="25">
        <f t="shared" si="0"/>
        <v>11</v>
      </c>
      <c r="L65" s="55">
        <f t="shared" si="1"/>
        <v>14.627659574468085</v>
      </c>
      <c r="M65" s="53"/>
    </row>
    <row r="66" spans="1:13" ht="13.5" thickBot="1">
      <c r="A66" s="48">
        <v>61</v>
      </c>
      <c r="B66" s="42" t="s">
        <v>39</v>
      </c>
      <c r="C66" s="23" t="s">
        <v>1</v>
      </c>
      <c r="D66" s="22" t="s">
        <v>2</v>
      </c>
      <c r="E66" s="24" t="s">
        <v>26</v>
      </c>
      <c r="F66" s="25">
        <v>0</v>
      </c>
      <c r="G66" s="25">
        <v>0</v>
      </c>
      <c r="H66" s="25">
        <v>6</v>
      </c>
      <c r="I66" s="25">
        <v>4</v>
      </c>
      <c r="J66" s="25">
        <v>0</v>
      </c>
      <c r="K66" s="25">
        <f t="shared" si="0"/>
        <v>10</v>
      </c>
      <c r="L66" s="55">
        <f t="shared" si="1"/>
        <v>13.297872340425531</v>
      </c>
      <c r="M66" s="53"/>
    </row>
    <row r="67" spans="1:13" ht="13.5" thickBot="1">
      <c r="A67" s="48">
        <v>62</v>
      </c>
      <c r="B67" s="42" t="s">
        <v>136</v>
      </c>
      <c r="C67" s="23" t="s">
        <v>41</v>
      </c>
      <c r="D67" s="22" t="s">
        <v>42</v>
      </c>
      <c r="E67" s="24" t="s">
        <v>43</v>
      </c>
      <c r="F67" s="25">
        <v>0</v>
      </c>
      <c r="G67" s="25">
        <v>0</v>
      </c>
      <c r="H67" s="25">
        <v>4</v>
      </c>
      <c r="I67" s="25">
        <v>4</v>
      </c>
      <c r="J67" s="25">
        <v>2</v>
      </c>
      <c r="K67" s="25">
        <f t="shared" si="0"/>
        <v>10</v>
      </c>
      <c r="L67" s="55">
        <f t="shared" si="1"/>
        <v>13.297872340425531</v>
      </c>
      <c r="M67" s="53"/>
    </row>
    <row r="68" spans="1:13" ht="13.5" thickBot="1">
      <c r="A68" s="48">
        <v>63</v>
      </c>
      <c r="B68" s="44" t="s">
        <v>86</v>
      </c>
      <c r="C68" s="23" t="s">
        <v>55</v>
      </c>
      <c r="D68" s="22" t="s">
        <v>87</v>
      </c>
      <c r="E68" s="27" t="s">
        <v>88</v>
      </c>
      <c r="F68" s="25">
        <v>0</v>
      </c>
      <c r="G68" s="25">
        <v>4</v>
      </c>
      <c r="H68" s="25">
        <v>1</v>
      </c>
      <c r="I68" s="25">
        <v>4</v>
      </c>
      <c r="J68" s="25">
        <v>0</v>
      </c>
      <c r="K68" s="25">
        <f t="shared" si="0"/>
        <v>9</v>
      </c>
      <c r="L68" s="55">
        <f t="shared" si="1"/>
        <v>11.968085106382977</v>
      </c>
      <c r="M68" s="53"/>
    </row>
    <row r="69" spans="1:13" ht="13.5" thickBot="1">
      <c r="A69" s="48">
        <v>64</v>
      </c>
      <c r="B69" s="42" t="s">
        <v>63</v>
      </c>
      <c r="C69" s="23" t="s">
        <v>64</v>
      </c>
      <c r="D69" s="22" t="s">
        <v>2</v>
      </c>
      <c r="E69" s="24" t="s">
        <v>65</v>
      </c>
      <c r="F69" s="25">
        <v>0</v>
      </c>
      <c r="G69" s="25">
        <v>0</v>
      </c>
      <c r="H69" s="25">
        <v>0</v>
      </c>
      <c r="I69" s="25">
        <v>4</v>
      </c>
      <c r="J69" s="25">
        <v>4</v>
      </c>
      <c r="K69" s="25">
        <f t="shared" si="0"/>
        <v>8</v>
      </c>
      <c r="L69" s="55">
        <f t="shared" si="1"/>
        <v>10.638297872340425</v>
      </c>
      <c r="M69" s="53"/>
    </row>
    <row r="70" spans="1:13" ht="13.5" thickBot="1">
      <c r="A70" s="48">
        <v>65</v>
      </c>
      <c r="B70" s="42" t="s">
        <v>53</v>
      </c>
      <c r="C70" s="23" t="s">
        <v>1</v>
      </c>
      <c r="D70" s="22" t="s">
        <v>2</v>
      </c>
      <c r="E70" s="24" t="s">
        <v>26</v>
      </c>
      <c r="F70" s="25">
        <v>0</v>
      </c>
      <c r="G70" s="25">
        <v>0</v>
      </c>
      <c r="H70" s="25">
        <v>0</v>
      </c>
      <c r="I70" s="25">
        <v>4</v>
      </c>
      <c r="J70" s="25">
        <v>0</v>
      </c>
      <c r="K70" s="25">
        <f aca="true" t="shared" si="2" ref="K70:K79">SUM(F70:J70)</f>
        <v>4</v>
      </c>
      <c r="L70" s="55">
        <f t="shared" si="1"/>
        <v>5.319148936170213</v>
      </c>
      <c r="M70" s="53"/>
    </row>
    <row r="71" spans="1:13" ht="13.5" thickBot="1">
      <c r="A71" s="48">
        <v>66</v>
      </c>
      <c r="B71" s="44" t="s">
        <v>97</v>
      </c>
      <c r="C71" s="23" t="s">
        <v>79</v>
      </c>
      <c r="D71" s="22" t="s">
        <v>2</v>
      </c>
      <c r="E71" s="27" t="s">
        <v>80</v>
      </c>
      <c r="F71" s="25">
        <v>0</v>
      </c>
      <c r="G71" s="25">
        <v>0</v>
      </c>
      <c r="H71" s="25">
        <v>0</v>
      </c>
      <c r="I71" s="25">
        <v>4</v>
      </c>
      <c r="J71" s="25">
        <v>0</v>
      </c>
      <c r="K71" s="25">
        <f t="shared" si="2"/>
        <v>4</v>
      </c>
      <c r="L71" s="55">
        <f aca="true" t="shared" si="3" ref="L71:L79">K71*100/75.2</f>
        <v>5.319148936170213</v>
      </c>
      <c r="M71" s="53"/>
    </row>
    <row r="72" spans="1:13" ht="13.5" thickBot="1">
      <c r="A72" s="48">
        <v>67</v>
      </c>
      <c r="B72" s="44" t="s">
        <v>89</v>
      </c>
      <c r="C72" s="23" t="s">
        <v>90</v>
      </c>
      <c r="D72" s="22" t="s">
        <v>56</v>
      </c>
      <c r="E72" s="27" t="s">
        <v>91</v>
      </c>
      <c r="F72" s="25">
        <v>0</v>
      </c>
      <c r="G72" s="25">
        <v>0</v>
      </c>
      <c r="H72" s="25">
        <v>0</v>
      </c>
      <c r="I72" s="25">
        <v>4</v>
      </c>
      <c r="J72" s="25">
        <v>0</v>
      </c>
      <c r="K72" s="25">
        <f t="shared" si="2"/>
        <v>4</v>
      </c>
      <c r="L72" s="55">
        <f t="shared" si="3"/>
        <v>5.319148936170213</v>
      </c>
      <c r="M72" s="53"/>
    </row>
    <row r="73" spans="1:13" ht="13.5" thickBot="1">
      <c r="A73" s="48">
        <v>68</v>
      </c>
      <c r="B73" s="44" t="s">
        <v>92</v>
      </c>
      <c r="C73" s="23" t="s">
        <v>90</v>
      </c>
      <c r="D73" s="22" t="s">
        <v>56</v>
      </c>
      <c r="E73" s="27" t="s">
        <v>91</v>
      </c>
      <c r="F73" s="25">
        <v>0</v>
      </c>
      <c r="G73" s="25">
        <v>0</v>
      </c>
      <c r="H73" s="25">
        <v>0</v>
      </c>
      <c r="I73" s="25">
        <v>4</v>
      </c>
      <c r="J73" s="25">
        <v>0</v>
      </c>
      <c r="K73" s="25">
        <f t="shared" si="2"/>
        <v>4</v>
      </c>
      <c r="L73" s="55">
        <f t="shared" si="3"/>
        <v>5.319148936170213</v>
      </c>
      <c r="M73" s="53"/>
    </row>
    <row r="74" spans="1:13" ht="13.5" thickBot="1">
      <c r="A74" s="48">
        <v>69</v>
      </c>
      <c r="B74" s="44" t="s">
        <v>119</v>
      </c>
      <c r="C74" s="23" t="s">
        <v>9</v>
      </c>
      <c r="D74" s="22" t="s">
        <v>103</v>
      </c>
      <c r="E74" s="27" t="s">
        <v>104</v>
      </c>
      <c r="F74" s="25">
        <v>0</v>
      </c>
      <c r="G74" s="25">
        <v>2</v>
      </c>
      <c r="H74" s="25">
        <v>0</v>
      </c>
      <c r="I74" s="25">
        <v>0</v>
      </c>
      <c r="J74" s="25">
        <v>0</v>
      </c>
      <c r="K74" s="25">
        <f t="shared" si="2"/>
        <v>2</v>
      </c>
      <c r="L74" s="55">
        <f t="shared" si="3"/>
        <v>2.6595744680851063</v>
      </c>
      <c r="M74" s="53"/>
    </row>
    <row r="75" spans="1:13" ht="13.5" thickBot="1">
      <c r="A75" s="48">
        <v>70</v>
      </c>
      <c r="B75" s="42" t="s">
        <v>117</v>
      </c>
      <c r="C75" s="23" t="s">
        <v>85</v>
      </c>
      <c r="D75" s="22" t="s">
        <v>105</v>
      </c>
      <c r="E75" s="24" t="s">
        <v>106</v>
      </c>
      <c r="F75" s="25">
        <v>0</v>
      </c>
      <c r="G75" s="25">
        <v>0</v>
      </c>
      <c r="H75" s="25">
        <v>0</v>
      </c>
      <c r="I75" s="25">
        <v>0</v>
      </c>
      <c r="J75" s="25">
        <v>1</v>
      </c>
      <c r="K75" s="25">
        <f t="shared" si="2"/>
        <v>1</v>
      </c>
      <c r="L75" s="55">
        <f t="shared" si="3"/>
        <v>1.3297872340425532</v>
      </c>
      <c r="M75" s="53"/>
    </row>
    <row r="76" spans="1:13" ht="13.5" thickBot="1">
      <c r="A76" s="48">
        <v>71</v>
      </c>
      <c r="B76" s="42" t="s">
        <v>123</v>
      </c>
      <c r="C76" s="23" t="s">
        <v>9</v>
      </c>
      <c r="D76" s="22" t="s">
        <v>110</v>
      </c>
      <c r="E76" s="22" t="s">
        <v>153</v>
      </c>
      <c r="F76" s="25">
        <v>0</v>
      </c>
      <c r="G76" s="25">
        <v>0</v>
      </c>
      <c r="H76" s="25">
        <v>0</v>
      </c>
      <c r="I76" s="25">
        <v>0</v>
      </c>
      <c r="J76" s="25">
        <v>1</v>
      </c>
      <c r="K76" s="25">
        <f t="shared" si="2"/>
        <v>1</v>
      </c>
      <c r="L76" s="55">
        <f t="shared" si="3"/>
        <v>1.3297872340425532</v>
      </c>
      <c r="M76" s="53"/>
    </row>
    <row r="77" spans="1:13" ht="13.5" thickBot="1">
      <c r="A77" s="48">
        <v>72</v>
      </c>
      <c r="B77" s="42" t="s">
        <v>24</v>
      </c>
      <c r="C77" s="23" t="s">
        <v>1</v>
      </c>
      <c r="D77" s="22" t="s">
        <v>2</v>
      </c>
      <c r="E77" s="24" t="s">
        <v>13</v>
      </c>
      <c r="F77" s="25"/>
      <c r="G77" s="25"/>
      <c r="H77" s="25"/>
      <c r="I77" s="25"/>
      <c r="J77" s="25"/>
      <c r="K77" s="25">
        <f t="shared" si="2"/>
        <v>0</v>
      </c>
      <c r="L77" s="55">
        <f t="shared" si="3"/>
        <v>0</v>
      </c>
      <c r="M77" s="53"/>
    </row>
    <row r="78" spans="1:13" ht="13.5" thickBot="1">
      <c r="A78" s="48">
        <v>73</v>
      </c>
      <c r="B78" s="44" t="s">
        <v>78</v>
      </c>
      <c r="C78" s="23" t="s">
        <v>79</v>
      </c>
      <c r="D78" s="22" t="s">
        <v>2</v>
      </c>
      <c r="E78" s="27" t="s">
        <v>80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f t="shared" si="2"/>
        <v>0</v>
      </c>
      <c r="L78" s="55">
        <f t="shared" si="3"/>
        <v>0</v>
      </c>
      <c r="M78" s="53"/>
    </row>
    <row r="79" spans="1:13" ht="13.5" thickBot="1">
      <c r="A79" s="49">
        <v>74</v>
      </c>
      <c r="B79" s="45" t="s">
        <v>118</v>
      </c>
      <c r="C79" s="29" t="s">
        <v>107</v>
      </c>
      <c r="D79" s="28" t="s">
        <v>105</v>
      </c>
      <c r="E79" s="30" t="s">
        <v>108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f t="shared" si="2"/>
        <v>0</v>
      </c>
      <c r="L79" s="55">
        <f t="shared" si="3"/>
        <v>0</v>
      </c>
      <c r="M79" s="54"/>
    </row>
  </sheetData>
  <sheetProtection/>
  <mergeCells count="2">
    <mergeCell ref="C2:E2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9"/>
  <sheetViews>
    <sheetView tabSelected="1" zoomScale="75" zoomScaleNormal="75" zoomScalePageLayoutView="0" workbookViewId="0" topLeftCell="A1">
      <selection activeCell="O4" sqref="O4"/>
    </sheetView>
  </sheetViews>
  <sheetFormatPr defaultColWidth="9.140625" defaultRowHeight="12.75"/>
  <cols>
    <col min="1" max="1" width="3.140625" style="0" customWidth="1"/>
    <col min="2" max="2" width="23.00390625" style="0" customWidth="1"/>
    <col min="3" max="3" width="24.140625" style="19" customWidth="1"/>
    <col min="4" max="4" width="13.421875" style="0" customWidth="1"/>
    <col min="5" max="5" width="27.7109375" style="0" customWidth="1"/>
    <col min="6" max="6" width="3.57421875" style="0" customWidth="1"/>
    <col min="7" max="7" width="5.8515625" style="0" customWidth="1"/>
    <col min="8" max="8" width="3.57421875" style="0" customWidth="1"/>
    <col min="9" max="9" width="4.7109375" style="0" customWidth="1"/>
    <col min="10" max="10" width="5.8515625" style="0" customWidth="1"/>
    <col min="11" max="11" width="7.57421875" style="0" customWidth="1"/>
    <col min="12" max="12" width="8.8515625" style="0" customWidth="1"/>
  </cols>
  <sheetData>
    <row r="2" spans="3:5" ht="12.75">
      <c r="C2" s="56" t="s">
        <v>155</v>
      </c>
      <c r="D2" s="56"/>
      <c r="E2" s="56"/>
    </row>
    <row r="3" spans="3:5" ht="12.75">
      <c r="C3" s="20"/>
      <c r="D3" s="21" t="s">
        <v>151</v>
      </c>
      <c r="E3" s="21"/>
    </row>
    <row r="4" spans="1:12" ht="16.5" thickBot="1">
      <c r="A4" s="59"/>
      <c r="B4" s="60"/>
      <c r="C4" s="60"/>
      <c r="D4" s="60"/>
      <c r="E4" s="60"/>
      <c r="F4" s="10"/>
      <c r="G4" s="10"/>
      <c r="H4" s="10"/>
      <c r="I4" s="10"/>
      <c r="J4" s="10"/>
      <c r="K4" s="10"/>
      <c r="L4" s="10"/>
    </row>
    <row r="5" spans="1:12" ht="19.5" customHeight="1" thickBot="1">
      <c r="A5" s="1"/>
      <c r="B5" s="15" t="s">
        <v>150</v>
      </c>
      <c r="C5" s="18" t="s">
        <v>146</v>
      </c>
      <c r="D5" s="15" t="s">
        <v>147</v>
      </c>
      <c r="E5" s="16" t="s">
        <v>148</v>
      </c>
      <c r="F5" s="12" t="s">
        <v>139</v>
      </c>
      <c r="G5" s="12" t="s">
        <v>140</v>
      </c>
      <c r="H5" s="12" t="s">
        <v>141</v>
      </c>
      <c r="I5" s="12" t="s">
        <v>142</v>
      </c>
      <c r="J5" s="12" t="s">
        <v>143</v>
      </c>
      <c r="K5" s="12" t="s">
        <v>144</v>
      </c>
      <c r="L5" s="12" t="s">
        <v>145</v>
      </c>
    </row>
    <row r="6" spans="1:12" ht="19.5" customHeight="1" thickBot="1">
      <c r="A6" s="5">
        <v>1</v>
      </c>
      <c r="B6" s="3" t="s">
        <v>125</v>
      </c>
      <c r="C6" s="17" t="s">
        <v>111</v>
      </c>
      <c r="D6" s="3" t="s">
        <v>112</v>
      </c>
      <c r="E6" s="6" t="s">
        <v>113</v>
      </c>
      <c r="F6" s="11">
        <v>15</v>
      </c>
      <c r="G6" s="11">
        <v>18</v>
      </c>
      <c r="H6" s="11">
        <v>15</v>
      </c>
      <c r="I6" s="11">
        <v>7.5</v>
      </c>
      <c r="J6" s="11">
        <v>19.7</v>
      </c>
      <c r="K6" s="11">
        <f aca="true" t="shared" si="0" ref="K6:K37">SUM(F6:J6)</f>
        <v>75.2</v>
      </c>
      <c r="L6" s="13" t="s">
        <v>139</v>
      </c>
    </row>
    <row r="7" spans="1:12" ht="19.5" customHeight="1" thickBot="1">
      <c r="A7" s="5">
        <v>2</v>
      </c>
      <c r="B7" s="3" t="s">
        <v>4</v>
      </c>
      <c r="C7" s="17" t="s">
        <v>1</v>
      </c>
      <c r="D7" s="3" t="s">
        <v>2</v>
      </c>
      <c r="E7" s="6" t="s">
        <v>5</v>
      </c>
      <c r="F7" s="7">
        <v>15</v>
      </c>
      <c r="G7" s="7">
        <v>16</v>
      </c>
      <c r="H7" s="7">
        <v>4</v>
      </c>
      <c r="I7" s="7">
        <v>20</v>
      </c>
      <c r="J7" s="7">
        <v>19.7</v>
      </c>
      <c r="K7" s="7">
        <f t="shared" si="0"/>
        <v>74.7</v>
      </c>
      <c r="L7" s="13" t="s">
        <v>139</v>
      </c>
    </row>
    <row r="8" spans="1:12" ht="19.5" customHeight="1" thickBot="1">
      <c r="A8" s="5">
        <v>3</v>
      </c>
      <c r="B8" s="3" t="s">
        <v>0</v>
      </c>
      <c r="C8" s="17" t="s">
        <v>1</v>
      </c>
      <c r="D8" s="3" t="s">
        <v>2</v>
      </c>
      <c r="E8" s="6" t="s">
        <v>3</v>
      </c>
      <c r="F8" s="7">
        <v>15</v>
      </c>
      <c r="G8" s="7">
        <v>17</v>
      </c>
      <c r="H8" s="7">
        <v>3</v>
      </c>
      <c r="I8" s="7">
        <v>16</v>
      </c>
      <c r="J8" s="7">
        <v>17</v>
      </c>
      <c r="K8" s="7">
        <f t="shared" si="0"/>
        <v>68</v>
      </c>
      <c r="L8" s="13" t="s">
        <v>139</v>
      </c>
    </row>
    <row r="9" spans="1:12" ht="19.5" customHeight="1" thickBot="1">
      <c r="A9" s="5">
        <v>4</v>
      </c>
      <c r="B9" s="3" t="s">
        <v>31</v>
      </c>
      <c r="C9" s="17" t="s">
        <v>16</v>
      </c>
      <c r="D9" s="3" t="s">
        <v>2</v>
      </c>
      <c r="E9" s="6" t="s">
        <v>17</v>
      </c>
      <c r="F9" s="7">
        <v>15</v>
      </c>
      <c r="G9" s="7">
        <v>19.5</v>
      </c>
      <c r="H9" s="7">
        <v>0</v>
      </c>
      <c r="I9" s="7">
        <v>12</v>
      </c>
      <c r="J9" s="7">
        <v>20</v>
      </c>
      <c r="K9" s="7">
        <f t="shared" si="0"/>
        <v>66.5</v>
      </c>
      <c r="L9" s="13" t="s">
        <v>139</v>
      </c>
    </row>
    <row r="10" spans="1:12" ht="19.5" customHeight="1" thickBot="1">
      <c r="A10" s="5">
        <v>5</v>
      </c>
      <c r="B10" s="3" t="s">
        <v>6</v>
      </c>
      <c r="C10" s="17" t="s">
        <v>1</v>
      </c>
      <c r="D10" s="3" t="s">
        <v>2</v>
      </c>
      <c r="E10" s="6" t="s">
        <v>5</v>
      </c>
      <c r="F10" s="7">
        <v>15</v>
      </c>
      <c r="G10" s="7">
        <v>20</v>
      </c>
      <c r="H10" s="7">
        <v>1</v>
      </c>
      <c r="I10" s="7">
        <v>4</v>
      </c>
      <c r="J10" s="7">
        <v>20</v>
      </c>
      <c r="K10" s="7">
        <f t="shared" si="0"/>
        <v>60</v>
      </c>
      <c r="L10" s="14" t="s">
        <v>140</v>
      </c>
    </row>
    <row r="11" spans="1:12" ht="19.5" customHeight="1" thickBot="1">
      <c r="A11" s="5">
        <v>6</v>
      </c>
      <c r="B11" s="3" t="s">
        <v>19</v>
      </c>
      <c r="C11" s="17" t="s">
        <v>1</v>
      </c>
      <c r="D11" s="3" t="s">
        <v>2</v>
      </c>
      <c r="E11" s="6" t="s">
        <v>5</v>
      </c>
      <c r="F11" s="7">
        <v>15</v>
      </c>
      <c r="G11" s="7">
        <v>16</v>
      </c>
      <c r="H11" s="7">
        <v>5</v>
      </c>
      <c r="I11" s="7">
        <v>7.5</v>
      </c>
      <c r="J11" s="7">
        <v>10.5</v>
      </c>
      <c r="K11" s="7">
        <f t="shared" si="0"/>
        <v>54</v>
      </c>
      <c r="L11" s="14" t="s">
        <v>140</v>
      </c>
    </row>
    <row r="12" spans="1:12" ht="19.5" customHeight="1" thickBot="1">
      <c r="A12" s="5">
        <v>7</v>
      </c>
      <c r="B12" s="3" t="s">
        <v>18</v>
      </c>
      <c r="C12" s="17" t="s">
        <v>1</v>
      </c>
      <c r="D12" s="3" t="s">
        <v>2</v>
      </c>
      <c r="E12" s="6" t="s">
        <v>5</v>
      </c>
      <c r="F12" s="7">
        <v>15</v>
      </c>
      <c r="G12" s="7">
        <v>5</v>
      </c>
      <c r="H12" s="7">
        <v>5</v>
      </c>
      <c r="I12" s="7">
        <v>8</v>
      </c>
      <c r="J12" s="7">
        <v>20</v>
      </c>
      <c r="K12" s="7">
        <f t="shared" si="0"/>
        <v>53</v>
      </c>
      <c r="L12" s="14" t="s">
        <v>140</v>
      </c>
    </row>
    <row r="13" spans="1:12" ht="19.5" customHeight="1" thickBot="1">
      <c r="A13" s="5">
        <v>8</v>
      </c>
      <c r="B13" s="3" t="s">
        <v>122</v>
      </c>
      <c r="C13" s="17" t="s">
        <v>9</v>
      </c>
      <c r="D13" s="3" t="s">
        <v>76</v>
      </c>
      <c r="E13" s="6" t="s">
        <v>77</v>
      </c>
      <c r="F13" s="7">
        <v>10</v>
      </c>
      <c r="G13" s="7">
        <v>16</v>
      </c>
      <c r="H13" s="7">
        <v>4</v>
      </c>
      <c r="I13" s="7">
        <v>12</v>
      </c>
      <c r="J13" s="7">
        <v>9</v>
      </c>
      <c r="K13" s="7">
        <f t="shared" si="0"/>
        <v>51</v>
      </c>
      <c r="L13" s="14" t="s">
        <v>140</v>
      </c>
    </row>
    <row r="14" spans="1:12" ht="19.5" customHeight="1" thickBot="1">
      <c r="A14" s="5">
        <v>9</v>
      </c>
      <c r="B14" s="3" t="s">
        <v>7</v>
      </c>
      <c r="C14" s="17" t="s">
        <v>1</v>
      </c>
      <c r="D14" s="3" t="s">
        <v>2</v>
      </c>
      <c r="E14" s="6" t="s">
        <v>5</v>
      </c>
      <c r="F14" s="7">
        <v>15</v>
      </c>
      <c r="G14" s="7">
        <v>0</v>
      </c>
      <c r="H14" s="7">
        <v>1</v>
      </c>
      <c r="I14" s="7">
        <v>20</v>
      </c>
      <c r="J14" s="7">
        <v>14</v>
      </c>
      <c r="K14" s="7">
        <f t="shared" si="0"/>
        <v>50</v>
      </c>
      <c r="L14" s="14" t="s">
        <v>140</v>
      </c>
    </row>
    <row r="15" spans="1:12" ht="19.5" customHeight="1" thickBot="1">
      <c r="A15" s="5">
        <v>10</v>
      </c>
      <c r="B15" s="3" t="s">
        <v>14</v>
      </c>
      <c r="C15" s="17" t="s">
        <v>1</v>
      </c>
      <c r="D15" s="3" t="s">
        <v>2</v>
      </c>
      <c r="E15" s="6" t="s">
        <v>5</v>
      </c>
      <c r="F15" s="7">
        <v>15</v>
      </c>
      <c r="G15" s="7">
        <v>16</v>
      </c>
      <c r="H15" s="7">
        <v>4</v>
      </c>
      <c r="I15" s="7">
        <v>6</v>
      </c>
      <c r="J15" s="7">
        <v>9</v>
      </c>
      <c r="K15" s="7">
        <f t="shared" si="0"/>
        <v>50</v>
      </c>
      <c r="L15" s="14" t="s">
        <v>140</v>
      </c>
    </row>
    <row r="16" spans="1:12" ht="19.5" customHeight="1" thickBot="1">
      <c r="A16" s="5">
        <v>11</v>
      </c>
      <c r="B16" s="3" t="s">
        <v>20</v>
      </c>
      <c r="C16" s="17" t="s">
        <v>1</v>
      </c>
      <c r="D16" s="3" t="s">
        <v>2</v>
      </c>
      <c r="E16" s="6" t="s">
        <v>5</v>
      </c>
      <c r="F16" s="7">
        <v>15</v>
      </c>
      <c r="G16" s="7">
        <v>16</v>
      </c>
      <c r="H16" s="7">
        <v>5</v>
      </c>
      <c r="I16" s="7">
        <v>8</v>
      </c>
      <c r="J16" s="7">
        <v>6</v>
      </c>
      <c r="K16" s="7">
        <f t="shared" si="0"/>
        <v>50</v>
      </c>
      <c r="L16" s="14" t="s">
        <v>140</v>
      </c>
    </row>
    <row r="17" spans="1:12" ht="19.5" customHeight="1" thickBot="1">
      <c r="A17" s="5">
        <v>12</v>
      </c>
      <c r="B17" s="17" t="s">
        <v>28</v>
      </c>
      <c r="C17" s="17" t="s">
        <v>1</v>
      </c>
      <c r="D17" s="3" t="s">
        <v>2</v>
      </c>
      <c r="E17" s="6" t="s">
        <v>5</v>
      </c>
      <c r="F17" s="7">
        <v>15</v>
      </c>
      <c r="G17" s="7">
        <v>18</v>
      </c>
      <c r="H17" s="7">
        <v>0</v>
      </c>
      <c r="I17" s="7">
        <v>2</v>
      </c>
      <c r="J17" s="7">
        <v>15</v>
      </c>
      <c r="K17" s="7">
        <f t="shared" si="0"/>
        <v>50</v>
      </c>
      <c r="L17" s="14" t="s">
        <v>140</v>
      </c>
    </row>
    <row r="18" spans="1:12" ht="19.5" customHeight="1" thickBot="1">
      <c r="A18" s="5">
        <v>13</v>
      </c>
      <c r="B18" s="3" t="s">
        <v>40</v>
      </c>
      <c r="C18" s="17" t="s">
        <v>1</v>
      </c>
      <c r="D18" s="3" t="s">
        <v>2</v>
      </c>
      <c r="E18" s="6" t="s">
        <v>5</v>
      </c>
      <c r="F18" s="7">
        <v>15</v>
      </c>
      <c r="G18" s="7">
        <v>16</v>
      </c>
      <c r="H18" s="7">
        <v>3</v>
      </c>
      <c r="I18" s="7">
        <v>6</v>
      </c>
      <c r="J18" s="7">
        <v>10</v>
      </c>
      <c r="K18" s="7">
        <f t="shared" si="0"/>
        <v>50</v>
      </c>
      <c r="L18" s="14" t="s">
        <v>140</v>
      </c>
    </row>
    <row r="19" spans="1:12" ht="19.5" customHeight="1" thickBot="1">
      <c r="A19" s="5">
        <v>14</v>
      </c>
      <c r="B19" s="3" t="s">
        <v>33</v>
      </c>
      <c r="C19" s="17" t="s">
        <v>1</v>
      </c>
      <c r="D19" s="3" t="s">
        <v>2</v>
      </c>
      <c r="E19" s="6" t="s">
        <v>5</v>
      </c>
      <c r="F19" s="7">
        <v>15</v>
      </c>
      <c r="G19" s="7">
        <v>20</v>
      </c>
      <c r="H19" s="7">
        <v>2</v>
      </c>
      <c r="I19" s="7">
        <v>8</v>
      </c>
      <c r="J19" s="7">
        <v>4</v>
      </c>
      <c r="K19" s="7">
        <f t="shared" si="0"/>
        <v>49</v>
      </c>
      <c r="L19" s="14" t="s">
        <v>141</v>
      </c>
    </row>
    <row r="20" spans="1:12" ht="19.5" customHeight="1" thickBot="1">
      <c r="A20" s="5">
        <v>15</v>
      </c>
      <c r="B20" s="3" t="s">
        <v>45</v>
      </c>
      <c r="C20" s="17" t="s">
        <v>1</v>
      </c>
      <c r="D20" s="3" t="s">
        <v>2</v>
      </c>
      <c r="E20" s="6" t="s">
        <v>5</v>
      </c>
      <c r="F20" s="7">
        <v>15</v>
      </c>
      <c r="G20" s="7">
        <v>20</v>
      </c>
      <c r="H20" s="7">
        <v>0</v>
      </c>
      <c r="I20" s="7">
        <v>14</v>
      </c>
      <c r="J20" s="7">
        <v>0</v>
      </c>
      <c r="K20" s="7">
        <f t="shared" si="0"/>
        <v>49</v>
      </c>
      <c r="L20" s="14" t="s">
        <v>141</v>
      </c>
    </row>
    <row r="21" spans="1:12" ht="19.5" customHeight="1" thickBot="1">
      <c r="A21" s="5">
        <v>16</v>
      </c>
      <c r="B21" s="3" t="s">
        <v>131</v>
      </c>
      <c r="C21" s="17" t="s">
        <v>111</v>
      </c>
      <c r="D21" s="3" t="s">
        <v>112</v>
      </c>
      <c r="E21" s="6" t="s">
        <v>114</v>
      </c>
      <c r="F21" s="7">
        <v>12</v>
      </c>
      <c r="G21" s="7">
        <v>16</v>
      </c>
      <c r="H21" s="7">
        <v>0</v>
      </c>
      <c r="I21" s="7">
        <v>4</v>
      </c>
      <c r="J21" s="7">
        <v>15</v>
      </c>
      <c r="K21" s="7">
        <f t="shared" si="0"/>
        <v>47</v>
      </c>
      <c r="L21" s="14" t="s">
        <v>141</v>
      </c>
    </row>
    <row r="22" spans="1:12" ht="19.5" customHeight="1" thickBot="1">
      <c r="A22" s="5">
        <v>17</v>
      </c>
      <c r="B22" s="3" t="s">
        <v>15</v>
      </c>
      <c r="C22" s="17" t="s">
        <v>16</v>
      </c>
      <c r="D22" s="3" t="s">
        <v>2</v>
      </c>
      <c r="E22" s="6" t="s">
        <v>17</v>
      </c>
      <c r="F22" s="7">
        <v>12</v>
      </c>
      <c r="G22" s="7">
        <v>18</v>
      </c>
      <c r="H22" s="7">
        <v>2</v>
      </c>
      <c r="I22" s="7">
        <v>8</v>
      </c>
      <c r="J22" s="7">
        <v>2.5</v>
      </c>
      <c r="K22" s="7">
        <f t="shared" si="0"/>
        <v>42.5</v>
      </c>
      <c r="L22" s="14" t="s">
        <v>141</v>
      </c>
    </row>
    <row r="23" spans="1:12" ht="19.5" customHeight="1" thickBot="1">
      <c r="A23" s="5">
        <v>18</v>
      </c>
      <c r="B23" s="3" t="s">
        <v>70</v>
      </c>
      <c r="C23" s="17" t="s">
        <v>1</v>
      </c>
      <c r="D23" s="3" t="s">
        <v>2</v>
      </c>
      <c r="E23" s="6" t="s">
        <v>5</v>
      </c>
      <c r="F23" s="7">
        <v>15</v>
      </c>
      <c r="G23" s="7">
        <v>16</v>
      </c>
      <c r="H23" s="7">
        <v>0</v>
      </c>
      <c r="I23" s="7">
        <v>6</v>
      </c>
      <c r="J23" s="7">
        <v>5</v>
      </c>
      <c r="K23" s="7">
        <f t="shared" si="0"/>
        <v>42</v>
      </c>
      <c r="L23" s="14" t="s">
        <v>141</v>
      </c>
    </row>
    <row r="24" spans="1:12" ht="19.5" customHeight="1" thickBot="1">
      <c r="A24" s="5">
        <v>19</v>
      </c>
      <c r="B24" s="3" t="s">
        <v>127</v>
      </c>
      <c r="C24" s="17" t="s">
        <v>111</v>
      </c>
      <c r="D24" s="3" t="s">
        <v>112</v>
      </c>
      <c r="E24" s="6" t="s">
        <v>114</v>
      </c>
      <c r="F24" s="7">
        <v>0</v>
      </c>
      <c r="G24" s="8">
        <v>16</v>
      </c>
      <c r="H24" s="7">
        <v>15</v>
      </c>
      <c r="I24" s="7">
        <v>2</v>
      </c>
      <c r="J24" s="7">
        <v>9</v>
      </c>
      <c r="K24" s="7">
        <f t="shared" si="0"/>
        <v>42</v>
      </c>
      <c r="L24" s="14" t="s">
        <v>141</v>
      </c>
    </row>
    <row r="25" spans="1:12" ht="19.5" customHeight="1" thickBot="1">
      <c r="A25" s="5">
        <v>20</v>
      </c>
      <c r="B25" s="3" t="s">
        <v>124</v>
      </c>
      <c r="C25" s="17" t="s">
        <v>111</v>
      </c>
      <c r="D25" s="3" t="s">
        <v>112</v>
      </c>
      <c r="E25" s="6" t="s">
        <v>113</v>
      </c>
      <c r="F25" s="7">
        <v>15</v>
      </c>
      <c r="G25" s="7">
        <v>2</v>
      </c>
      <c r="H25" s="7">
        <v>3</v>
      </c>
      <c r="I25" s="7">
        <v>4</v>
      </c>
      <c r="J25" s="7">
        <v>16</v>
      </c>
      <c r="K25" s="7">
        <f t="shared" si="0"/>
        <v>40</v>
      </c>
      <c r="L25" s="14" t="s">
        <v>141</v>
      </c>
    </row>
    <row r="26" spans="1:12" ht="19.5" customHeight="1" thickBot="1">
      <c r="A26" s="5">
        <v>21</v>
      </c>
      <c r="B26" s="3" t="s">
        <v>126</v>
      </c>
      <c r="C26" s="17" t="s">
        <v>111</v>
      </c>
      <c r="D26" s="3" t="s">
        <v>112</v>
      </c>
      <c r="E26" s="6" t="s">
        <v>114</v>
      </c>
      <c r="F26" s="7">
        <v>14</v>
      </c>
      <c r="G26" s="7">
        <v>2</v>
      </c>
      <c r="H26" s="7">
        <v>3</v>
      </c>
      <c r="I26" s="7">
        <v>4</v>
      </c>
      <c r="J26" s="7">
        <v>17</v>
      </c>
      <c r="K26" s="7">
        <f t="shared" si="0"/>
        <v>40</v>
      </c>
      <c r="L26" s="14" t="s">
        <v>141</v>
      </c>
    </row>
    <row r="27" spans="1:12" ht="19.5" customHeight="1" thickBot="1">
      <c r="A27" s="5">
        <v>22</v>
      </c>
      <c r="B27" s="3" t="s">
        <v>12</v>
      </c>
      <c r="C27" s="17" t="s">
        <v>1</v>
      </c>
      <c r="D27" s="3" t="s">
        <v>2</v>
      </c>
      <c r="E27" s="6" t="s">
        <v>13</v>
      </c>
      <c r="F27" s="7">
        <v>15</v>
      </c>
      <c r="G27" s="7">
        <v>16</v>
      </c>
      <c r="H27" s="7">
        <v>0</v>
      </c>
      <c r="I27" s="7">
        <v>4</v>
      </c>
      <c r="J27" s="7">
        <v>4</v>
      </c>
      <c r="K27" s="7">
        <f t="shared" si="0"/>
        <v>39</v>
      </c>
      <c r="L27" s="14" t="s">
        <v>141</v>
      </c>
    </row>
    <row r="28" spans="1:12" ht="19.5" customHeight="1" thickBot="1">
      <c r="A28" s="5">
        <v>23</v>
      </c>
      <c r="B28" s="2" t="s">
        <v>133</v>
      </c>
      <c r="C28" s="17" t="s">
        <v>111</v>
      </c>
      <c r="D28" s="3" t="s">
        <v>112</v>
      </c>
      <c r="E28" s="9" t="s">
        <v>113</v>
      </c>
      <c r="F28" s="7">
        <v>12</v>
      </c>
      <c r="G28" s="7">
        <v>0</v>
      </c>
      <c r="H28" s="7">
        <v>3</v>
      </c>
      <c r="I28" s="7">
        <v>8</v>
      </c>
      <c r="J28" s="7">
        <v>16</v>
      </c>
      <c r="K28" s="7">
        <f t="shared" si="0"/>
        <v>39</v>
      </c>
      <c r="L28" s="14" t="s">
        <v>141</v>
      </c>
    </row>
    <row r="29" spans="1:12" ht="19.5" customHeight="1" thickBot="1">
      <c r="A29" s="5">
        <v>24</v>
      </c>
      <c r="B29" s="3" t="s">
        <v>25</v>
      </c>
      <c r="C29" s="17" t="s">
        <v>1</v>
      </c>
      <c r="D29" s="3" t="s">
        <v>2</v>
      </c>
      <c r="E29" s="6" t="s">
        <v>26</v>
      </c>
      <c r="F29" s="7">
        <v>0</v>
      </c>
      <c r="G29" s="7">
        <v>19</v>
      </c>
      <c r="H29" s="7">
        <v>6</v>
      </c>
      <c r="I29" s="7">
        <v>4</v>
      </c>
      <c r="J29" s="7">
        <v>9</v>
      </c>
      <c r="K29" s="7">
        <f t="shared" si="0"/>
        <v>38</v>
      </c>
      <c r="L29" s="14" t="s">
        <v>141</v>
      </c>
    </row>
    <row r="30" spans="1:12" ht="19.5" customHeight="1" thickBot="1">
      <c r="A30" s="5">
        <v>25</v>
      </c>
      <c r="B30" s="3" t="s">
        <v>34</v>
      </c>
      <c r="C30" s="17" t="s">
        <v>1</v>
      </c>
      <c r="D30" s="3" t="s">
        <v>2</v>
      </c>
      <c r="E30" s="6" t="s">
        <v>26</v>
      </c>
      <c r="F30" s="7">
        <v>14</v>
      </c>
      <c r="G30" s="7">
        <v>3</v>
      </c>
      <c r="H30" s="7">
        <v>0</v>
      </c>
      <c r="I30" s="7">
        <v>2</v>
      </c>
      <c r="J30" s="7">
        <v>19</v>
      </c>
      <c r="K30" s="7">
        <f t="shared" si="0"/>
        <v>38</v>
      </c>
      <c r="L30" s="14" t="s">
        <v>141</v>
      </c>
    </row>
    <row r="31" spans="1:12" ht="19.5" customHeight="1" thickBot="1">
      <c r="A31" s="5">
        <v>26</v>
      </c>
      <c r="B31" s="3" t="s">
        <v>132</v>
      </c>
      <c r="C31" s="17" t="s">
        <v>111</v>
      </c>
      <c r="D31" s="3" t="s">
        <v>112</v>
      </c>
      <c r="E31" s="6" t="s">
        <v>113</v>
      </c>
      <c r="F31" s="7">
        <v>0</v>
      </c>
      <c r="G31" s="7">
        <v>18</v>
      </c>
      <c r="H31" s="7">
        <v>0</v>
      </c>
      <c r="I31" s="7">
        <v>10</v>
      </c>
      <c r="J31" s="7">
        <v>10</v>
      </c>
      <c r="K31" s="7">
        <f t="shared" si="0"/>
        <v>38</v>
      </c>
      <c r="L31" s="14" t="s">
        <v>141</v>
      </c>
    </row>
    <row r="32" spans="1:12" ht="19.5" customHeight="1" thickBot="1">
      <c r="A32" s="5">
        <v>27</v>
      </c>
      <c r="B32" s="3" t="s">
        <v>44</v>
      </c>
      <c r="C32" s="17" t="s">
        <v>1</v>
      </c>
      <c r="D32" s="3" t="s">
        <v>2</v>
      </c>
      <c r="E32" s="6" t="s">
        <v>26</v>
      </c>
      <c r="F32" s="7">
        <v>15</v>
      </c>
      <c r="G32" s="7">
        <v>3</v>
      </c>
      <c r="H32" s="7">
        <v>2</v>
      </c>
      <c r="I32" s="7">
        <v>8</v>
      </c>
      <c r="J32" s="7">
        <v>8</v>
      </c>
      <c r="K32" s="7">
        <f t="shared" si="0"/>
        <v>36</v>
      </c>
      <c r="L32" s="14" t="s">
        <v>141</v>
      </c>
    </row>
    <row r="33" spans="1:12" ht="19.5" customHeight="1" thickBot="1">
      <c r="A33" s="5">
        <v>28</v>
      </c>
      <c r="B33" s="3" t="s">
        <v>46</v>
      </c>
      <c r="C33" s="17" t="s">
        <v>47</v>
      </c>
      <c r="D33" s="3" t="s">
        <v>48</v>
      </c>
      <c r="E33" s="6" t="s">
        <v>49</v>
      </c>
      <c r="F33" s="7">
        <v>14</v>
      </c>
      <c r="G33" s="7">
        <v>17</v>
      </c>
      <c r="H33" s="7">
        <v>0</v>
      </c>
      <c r="I33" s="7">
        <v>4</v>
      </c>
      <c r="J33" s="7">
        <v>0</v>
      </c>
      <c r="K33" s="7">
        <f t="shared" si="0"/>
        <v>35</v>
      </c>
      <c r="L33" s="14" t="s">
        <v>141</v>
      </c>
    </row>
    <row r="34" spans="1:12" ht="19.5" customHeight="1" thickBot="1">
      <c r="A34" s="5">
        <v>29</v>
      </c>
      <c r="B34" s="2" t="s">
        <v>137</v>
      </c>
      <c r="C34" s="17" t="s">
        <v>9</v>
      </c>
      <c r="D34" s="3" t="s">
        <v>73</v>
      </c>
      <c r="E34" s="9" t="s">
        <v>74</v>
      </c>
      <c r="F34" s="7">
        <v>12</v>
      </c>
      <c r="G34" s="7">
        <v>16</v>
      </c>
      <c r="H34" s="7">
        <v>2</v>
      </c>
      <c r="I34" s="7">
        <v>2</v>
      </c>
      <c r="J34" s="7">
        <v>3</v>
      </c>
      <c r="K34" s="7">
        <f t="shared" si="0"/>
        <v>35</v>
      </c>
      <c r="L34" s="14" t="s">
        <v>141</v>
      </c>
    </row>
    <row r="35" spans="1:12" ht="19.5" customHeight="1" thickBot="1">
      <c r="A35" s="5">
        <v>30</v>
      </c>
      <c r="B35" s="3" t="s">
        <v>129</v>
      </c>
      <c r="C35" s="17" t="s">
        <v>111</v>
      </c>
      <c r="D35" s="3" t="s">
        <v>112</v>
      </c>
      <c r="E35" s="6" t="s">
        <v>113</v>
      </c>
      <c r="F35" s="7">
        <v>13</v>
      </c>
      <c r="G35" s="7">
        <v>5</v>
      </c>
      <c r="H35" s="7">
        <v>0</v>
      </c>
      <c r="I35" s="7">
        <v>4</v>
      </c>
      <c r="J35" s="7">
        <v>12</v>
      </c>
      <c r="K35" s="7">
        <f t="shared" si="0"/>
        <v>34</v>
      </c>
      <c r="L35" s="14" t="s">
        <v>149</v>
      </c>
    </row>
    <row r="36" spans="1:12" ht="19.5" customHeight="1" thickBot="1">
      <c r="A36" s="5">
        <v>31</v>
      </c>
      <c r="B36" s="3" t="s">
        <v>130</v>
      </c>
      <c r="C36" s="17" t="s">
        <v>111</v>
      </c>
      <c r="D36" s="3" t="s">
        <v>112</v>
      </c>
      <c r="E36" s="6" t="s">
        <v>114</v>
      </c>
      <c r="F36" s="7">
        <v>0</v>
      </c>
      <c r="G36" s="7">
        <v>16</v>
      </c>
      <c r="H36" s="7">
        <v>2</v>
      </c>
      <c r="I36" s="7">
        <v>6</v>
      </c>
      <c r="J36" s="7">
        <v>10</v>
      </c>
      <c r="K36" s="7">
        <f t="shared" si="0"/>
        <v>34</v>
      </c>
      <c r="L36" s="14" t="s">
        <v>149</v>
      </c>
    </row>
    <row r="37" spans="1:12" ht="19.5" customHeight="1" thickBot="1">
      <c r="A37" s="5">
        <v>32</v>
      </c>
      <c r="B37" s="3" t="s">
        <v>21</v>
      </c>
      <c r="C37" s="17" t="s">
        <v>1</v>
      </c>
      <c r="D37" s="3" t="s">
        <v>2</v>
      </c>
      <c r="E37" s="6" t="s">
        <v>22</v>
      </c>
      <c r="F37" s="7">
        <v>6</v>
      </c>
      <c r="G37" s="7">
        <v>0</v>
      </c>
      <c r="H37" s="7">
        <v>0</v>
      </c>
      <c r="I37" s="7">
        <v>12</v>
      </c>
      <c r="J37" s="7">
        <v>14</v>
      </c>
      <c r="K37" s="7">
        <f t="shared" si="0"/>
        <v>32</v>
      </c>
      <c r="L37" s="14" t="s">
        <v>149</v>
      </c>
    </row>
    <row r="38" spans="1:12" ht="19.5" customHeight="1" thickBot="1">
      <c r="A38" s="5">
        <v>33</v>
      </c>
      <c r="B38" s="4" t="s">
        <v>35</v>
      </c>
      <c r="C38" s="17" t="s">
        <v>1</v>
      </c>
      <c r="D38" s="3" t="s">
        <v>2</v>
      </c>
      <c r="E38" s="6" t="s">
        <v>26</v>
      </c>
      <c r="F38" s="7">
        <v>14</v>
      </c>
      <c r="G38" s="7">
        <v>10</v>
      </c>
      <c r="H38" s="7">
        <v>1</v>
      </c>
      <c r="I38" s="7">
        <v>4</v>
      </c>
      <c r="J38" s="7">
        <v>3</v>
      </c>
      <c r="K38" s="7">
        <f aca="true" t="shared" si="1" ref="K38:K69">SUM(F38:J38)</f>
        <v>32</v>
      </c>
      <c r="L38" s="14" t="s">
        <v>149</v>
      </c>
    </row>
    <row r="39" spans="1:12" ht="19.5" customHeight="1" thickBot="1">
      <c r="A39" s="5">
        <v>34</v>
      </c>
      <c r="B39" s="4" t="s">
        <v>30</v>
      </c>
      <c r="C39" s="17" t="s">
        <v>1</v>
      </c>
      <c r="D39" s="3" t="s">
        <v>2</v>
      </c>
      <c r="E39" s="6" t="s">
        <v>22</v>
      </c>
      <c r="F39" s="7">
        <v>15</v>
      </c>
      <c r="G39" s="7">
        <v>0</v>
      </c>
      <c r="H39" s="7">
        <v>0</v>
      </c>
      <c r="I39" s="7">
        <v>12</v>
      </c>
      <c r="J39" s="7">
        <v>4</v>
      </c>
      <c r="K39" s="7">
        <f t="shared" si="1"/>
        <v>31</v>
      </c>
      <c r="L39" s="14" t="s">
        <v>149</v>
      </c>
    </row>
    <row r="40" spans="1:12" ht="19.5" customHeight="1" thickBot="1">
      <c r="A40" s="5">
        <v>35</v>
      </c>
      <c r="B40" s="3" t="s">
        <v>37</v>
      </c>
      <c r="C40" s="17" t="s">
        <v>1</v>
      </c>
      <c r="D40" s="3" t="s">
        <v>2</v>
      </c>
      <c r="E40" s="6" t="s">
        <v>5</v>
      </c>
      <c r="F40" s="7">
        <v>15</v>
      </c>
      <c r="G40" s="7">
        <v>0</v>
      </c>
      <c r="H40" s="7">
        <v>7</v>
      </c>
      <c r="I40" s="7">
        <v>4</v>
      </c>
      <c r="J40" s="7">
        <v>5</v>
      </c>
      <c r="K40" s="7">
        <f t="shared" si="1"/>
        <v>31</v>
      </c>
      <c r="L40" s="14" t="s">
        <v>149</v>
      </c>
    </row>
    <row r="41" spans="1:12" ht="19.5" customHeight="1" thickBot="1">
      <c r="A41" s="5">
        <v>36</v>
      </c>
      <c r="B41" s="3" t="s">
        <v>32</v>
      </c>
      <c r="C41" s="17" t="s">
        <v>1</v>
      </c>
      <c r="D41" s="3" t="s">
        <v>2</v>
      </c>
      <c r="E41" s="6" t="s">
        <v>13</v>
      </c>
      <c r="F41" s="7">
        <v>6</v>
      </c>
      <c r="G41" s="7">
        <v>0</v>
      </c>
      <c r="H41" s="7">
        <v>2</v>
      </c>
      <c r="I41" s="7">
        <v>4</v>
      </c>
      <c r="J41" s="7">
        <v>18</v>
      </c>
      <c r="K41" s="7">
        <f t="shared" si="1"/>
        <v>30</v>
      </c>
      <c r="L41" s="14" t="s">
        <v>149</v>
      </c>
    </row>
    <row r="42" spans="1:12" ht="19.5" customHeight="1" thickBot="1">
      <c r="A42" s="5">
        <v>37</v>
      </c>
      <c r="B42" s="3" t="s">
        <v>134</v>
      </c>
      <c r="C42" s="17" t="s">
        <v>41</v>
      </c>
      <c r="D42" s="3" t="s">
        <v>42</v>
      </c>
      <c r="E42" s="6" t="s">
        <v>43</v>
      </c>
      <c r="F42" s="7">
        <v>0</v>
      </c>
      <c r="G42" s="7">
        <v>20</v>
      </c>
      <c r="H42" s="7">
        <v>0</v>
      </c>
      <c r="I42" s="7">
        <v>8</v>
      </c>
      <c r="J42" s="7">
        <v>2</v>
      </c>
      <c r="K42" s="7">
        <f t="shared" si="1"/>
        <v>30</v>
      </c>
      <c r="L42" s="14" t="s">
        <v>149</v>
      </c>
    </row>
    <row r="43" spans="1:12" ht="19.5" customHeight="1" thickBot="1">
      <c r="A43" s="5">
        <v>38</v>
      </c>
      <c r="B43" s="3" t="s">
        <v>29</v>
      </c>
      <c r="C43" s="17" t="s">
        <v>1</v>
      </c>
      <c r="D43" s="3" t="s">
        <v>2</v>
      </c>
      <c r="E43" s="6" t="s">
        <v>26</v>
      </c>
      <c r="F43" s="7">
        <v>6</v>
      </c>
      <c r="G43" s="7">
        <v>18</v>
      </c>
      <c r="H43" s="7">
        <v>3</v>
      </c>
      <c r="I43" s="7">
        <v>0</v>
      </c>
      <c r="J43" s="7">
        <v>2</v>
      </c>
      <c r="K43" s="7">
        <f t="shared" si="1"/>
        <v>29</v>
      </c>
      <c r="L43" s="14" t="s">
        <v>149</v>
      </c>
    </row>
    <row r="44" spans="1:12" ht="19.5" customHeight="1" thickBot="1">
      <c r="A44" s="5">
        <v>39</v>
      </c>
      <c r="B44" s="2" t="s">
        <v>99</v>
      </c>
      <c r="C44" s="17" t="s">
        <v>100</v>
      </c>
      <c r="D44" s="3" t="s">
        <v>101</v>
      </c>
      <c r="E44" s="9" t="s">
        <v>102</v>
      </c>
      <c r="F44" s="7">
        <v>14</v>
      </c>
      <c r="G44" s="7">
        <v>0</v>
      </c>
      <c r="H44" s="7">
        <v>0</v>
      </c>
      <c r="I44" s="7">
        <v>4</v>
      </c>
      <c r="J44" s="7">
        <v>11</v>
      </c>
      <c r="K44" s="7">
        <f t="shared" si="1"/>
        <v>29</v>
      </c>
      <c r="L44" s="14" t="s">
        <v>149</v>
      </c>
    </row>
    <row r="45" spans="1:12" ht="19.5" customHeight="1" thickBot="1">
      <c r="A45" s="5">
        <v>40</v>
      </c>
      <c r="B45" s="3" t="s">
        <v>36</v>
      </c>
      <c r="C45" s="17" t="s">
        <v>1</v>
      </c>
      <c r="D45" s="3" t="s">
        <v>2</v>
      </c>
      <c r="E45" s="6" t="s">
        <v>26</v>
      </c>
      <c r="F45" s="7">
        <v>12</v>
      </c>
      <c r="G45" s="7">
        <v>3</v>
      </c>
      <c r="H45" s="7">
        <v>0</v>
      </c>
      <c r="I45" s="7">
        <v>4</v>
      </c>
      <c r="J45" s="7">
        <v>9</v>
      </c>
      <c r="K45" s="7">
        <f t="shared" si="1"/>
        <v>28</v>
      </c>
      <c r="L45" s="14" t="s">
        <v>149</v>
      </c>
    </row>
    <row r="46" spans="1:12" ht="19.5" customHeight="1" thickBot="1">
      <c r="A46" s="5">
        <v>41</v>
      </c>
      <c r="B46" s="3" t="s">
        <v>71</v>
      </c>
      <c r="C46" s="17" t="s">
        <v>55</v>
      </c>
      <c r="D46" s="3" t="s">
        <v>56</v>
      </c>
      <c r="E46" s="6" t="s">
        <v>57</v>
      </c>
      <c r="F46" s="7">
        <v>15</v>
      </c>
      <c r="G46" s="7">
        <v>6</v>
      </c>
      <c r="H46" s="7">
        <v>0</v>
      </c>
      <c r="I46" s="7">
        <v>4</v>
      </c>
      <c r="J46" s="7">
        <v>3</v>
      </c>
      <c r="K46" s="7">
        <f t="shared" si="1"/>
        <v>28</v>
      </c>
      <c r="L46" s="14" t="s">
        <v>149</v>
      </c>
    </row>
    <row r="47" spans="1:12" ht="19.5" customHeight="1" thickBot="1">
      <c r="A47" s="5">
        <v>42</v>
      </c>
      <c r="B47" s="2" t="s">
        <v>121</v>
      </c>
      <c r="C47" s="17" t="s">
        <v>9</v>
      </c>
      <c r="D47" s="3" t="s">
        <v>76</v>
      </c>
      <c r="E47" s="9" t="s">
        <v>77</v>
      </c>
      <c r="F47" s="7">
        <v>0</v>
      </c>
      <c r="G47" s="7">
        <v>3</v>
      </c>
      <c r="H47" s="7">
        <v>0</v>
      </c>
      <c r="I47" s="7">
        <v>5</v>
      </c>
      <c r="J47" s="7">
        <v>20</v>
      </c>
      <c r="K47" s="7">
        <f t="shared" si="1"/>
        <v>28</v>
      </c>
      <c r="L47" s="14" t="s">
        <v>149</v>
      </c>
    </row>
    <row r="48" spans="1:12" ht="19.5" customHeight="1" thickBot="1">
      <c r="A48" s="5">
        <v>43</v>
      </c>
      <c r="B48" s="3" t="s">
        <v>58</v>
      </c>
      <c r="C48" s="17" t="s">
        <v>9</v>
      </c>
      <c r="D48" s="3" t="s">
        <v>59</v>
      </c>
      <c r="E48" s="6" t="s">
        <v>60</v>
      </c>
      <c r="F48" s="7">
        <v>14</v>
      </c>
      <c r="G48" s="7">
        <v>5</v>
      </c>
      <c r="H48" s="7">
        <v>0</v>
      </c>
      <c r="I48" s="7">
        <v>6</v>
      </c>
      <c r="J48" s="7">
        <v>3</v>
      </c>
      <c r="K48" s="7">
        <f t="shared" si="1"/>
        <v>28</v>
      </c>
      <c r="L48" s="14" t="s">
        <v>149</v>
      </c>
    </row>
    <row r="49" spans="1:12" ht="19.5" customHeight="1" thickBot="1">
      <c r="A49" s="5">
        <v>44</v>
      </c>
      <c r="B49" s="3" t="s">
        <v>23</v>
      </c>
      <c r="C49" s="17" t="s">
        <v>1</v>
      </c>
      <c r="D49" s="3" t="s">
        <v>2</v>
      </c>
      <c r="E49" s="6" t="s">
        <v>13</v>
      </c>
      <c r="F49" s="7">
        <v>4</v>
      </c>
      <c r="G49" s="7">
        <v>0</v>
      </c>
      <c r="H49" s="7">
        <v>1</v>
      </c>
      <c r="I49" s="7">
        <v>4</v>
      </c>
      <c r="J49" s="7">
        <v>18</v>
      </c>
      <c r="K49" s="7">
        <f t="shared" si="1"/>
        <v>27</v>
      </c>
      <c r="L49" s="14" t="s">
        <v>149</v>
      </c>
    </row>
    <row r="50" spans="1:12" ht="19.5" customHeight="1" thickBot="1">
      <c r="A50" s="5">
        <v>45</v>
      </c>
      <c r="B50" s="2" t="s">
        <v>82</v>
      </c>
      <c r="C50" s="17" t="s">
        <v>9</v>
      </c>
      <c r="D50" s="17" t="s">
        <v>83</v>
      </c>
      <c r="E50" s="9" t="s">
        <v>84</v>
      </c>
      <c r="F50" s="7">
        <v>0</v>
      </c>
      <c r="G50" s="7">
        <v>20</v>
      </c>
      <c r="H50" s="7">
        <v>0</v>
      </c>
      <c r="I50" s="7">
        <v>5.5</v>
      </c>
      <c r="J50" s="7">
        <v>0</v>
      </c>
      <c r="K50" s="7">
        <f t="shared" si="1"/>
        <v>25.5</v>
      </c>
      <c r="L50" s="14" t="s">
        <v>149</v>
      </c>
    </row>
    <row r="51" spans="1:12" ht="19.5" customHeight="1" thickBot="1">
      <c r="A51" s="5">
        <v>46</v>
      </c>
      <c r="B51" s="2" t="s">
        <v>93</v>
      </c>
      <c r="C51" s="17" t="s">
        <v>55</v>
      </c>
      <c r="D51" s="3" t="s">
        <v>56</v>
      </c>
      <c r="E51" s="9" t="s">
        <v>57</v>
      </c>
      <c r="F51" s="7">
        <v>15</v>
      </c>
      <c r="G51" s="7">
        <v>3</v>
      </c>
      <c r="H51" s="7">
        <v>0</v>
      </c>
      <c r="I51" s="7">
        <v>4</v>
      </c>
      <c r="J51" s="7">
        <v>3</v>
      </c>
      <c r="K51" s="7">
        <f t="shared" si="1"/>
        <v>25</v>
      </c>
      <c r="L51" s="14" t="s">
        <v>149</v>
      </c>
    </row>
    <row r="52" spans="1:12" ht="19.5" customHeight="1" thickBot="1">
      <c r="A52" s="5">
        <v>47</v>
      </c>
      <c r="B52" s="2" t="s">
        <v>120</v>
      </c>
      <c r="C52" s="17" t="s">
        <v>9</v>
      </c>
      <c r="D52" s="3" t="s">
        <v>61</v>
      </c>
      <c r="E52" s="9" t="s">
        <v>98</v>
      </c>
      <c r="F52" s="7">
        <v>0</v>
      </c>
      <c r="G52" s="7">
        <v>16</v>
      </c>
      <c r="H52" s="7">
        <v>2</v>
      </c>
      <c r="I52" s="7">
        <v>4</v>
      </c>
      <c r="J52" s="7">
        <v>1</v>
      </c>
      <c r="K52" s="7">
        <f t="shared" si="1"/>
        <v>23</v>
      </c>
      <c r="L52" s="14" t="s">
        <v>149</v>
      </c>
    </row>
    <row r="53" spans="1:12" ht="19.5" customHeight="1" thickBot="1">
      <c r="A53" s="5">
        <v>48</v>
      </c>
      <c r="B53" s="3" t="s">
        <v>138</v>
      </c>
      <c r="C53" s="17" t="s">
        <v>9</v>
      </c>
      <c r="D53" s="3" t="s">
        <v>61</v>
      </c>
      <c r="E53" s="6" t="s">
        <v>62</v>
      </c>
      <c r="F53" s="7">
        <v>6</v>
      </c>
      <c r="G53" s="7">
        <v>0</v>
      </c>
      <c r="H53" s="7">
        <v>4</v>
      </c>
      <c r="I53" s="7">
        <v>8</v>
      </c>
      <c r="J53" s="7">
        <v>4</v>
      </c>
      <c r="K53" s="7">
        <f t="shared" si="1"/>
        <v>22</v>
      </c>
      <c r="L53" s="14" t="s">
        <v>149</v>
      </c>
    </row>
    <row r="54" spans="1:12" ht="19.5" customHeight="1" thickBot="1">
      <c r="A54" s="5">
        <v>49</v>
      </c>
      <c r="B54" s="2" t="s">
        <v>81</v>
      </c>
      <c r="C54" s="17" t="s">
        <v>9</v>
      </c>
      <c r="D54" s="3" t="s">
        <v>10</v>
      </c>
      <c r="E54" s="9" t="s">
        <v>11</v>
      </c>
      <c r="F54" s="7">
        <v>0</v>
      </c>
      <c r="G54" s="7">
        <v>16</v>
      </c>
      <c r="H54" s="7">
        <v>0</v>
      </c>
      <c r="I54" s="7">
        <v>4</v>
      </c>
      <c r="J54" s="7">
        <v>2</v>
      </c>
      <c r="K54" s="7">
        <f t="shared" si="1"/>
        <v>22</v>
      </c>
      <c r="L54" s="14" t="s">
        <v>149</v>
      </c>
    </row>
    <row r="55" spans="1:12" ht="19.5" customHeight="1" thickBot="1">
      <c r="A55" s="5">
        <v>50</v>
      </c>
      <c r="B55" s="2" t="s">
        <v>116</v>
      </c>
      <c r="C55" s="17" t="s">
        <v>94</v>
      </c>
      <c r="D55" s="3" t="s">
        <v>95</v>
      </c>
      <c r="E55" s="9" t="s">
        <v>96</v>
      </c>
      <c r="F55" s="7">
        <v>0</v>
      </c>
      <c r="G55" s="7">
        <v>20</v>
      </c>
      <c r="H55" s="7">
        <v>0</v>
      </c>
      <c r="I55" s="7">
        <v>0</v>
      </c>
      <c r="J55" s="7">
        <v>0</v>
      </c>
      <c r="K55" s="7">
        <f t="shared" si="1"/>
        <v>20</v>
      </c>
      <c r="L55" s="14" t="s">
        <v>149</v>
      </c>
    </row>
    <row r="56" spans="1:12" ht="19.5" customHeight="1" thickBot="1">
      <c r="A56" s="5">
        <v>51</v>
      </c>
      <c r="B56" s="3" t="s">
        <v>27</v>
      </c>
      <c r="C56" s="17" t="s">
        <v>1</v>
      </c>
      <c r="D56" s="3" t="s">
        <v>2</v>
      </c>
      <c r="E56" s="6" t="s">
        <v>13</v>
      </c>
      <c r="F56" s="7">
        <v>12</v>
      </c>
      <c r="G56" s="7">
        <v>0</v>
      </c>
      <c r="H56" s="7">
        <v>0</v>
      </c>
      <c r="I56" s="7">
        <v>2</v>
      </c>
      <c r="J56" s="7">
        <v>5</v>
      </c>
      <c r="K56" s="7">
        <f t="shared" si="1"/>
        <v>19</v>
      </c>
      <c r="L56" s="7"/>
    </row>
    <row r="57" spans="1:12" ht="19.5" customHeight="1" thickBot="1">
      <c r="A57" s="5">
        <v>52</v>
      </c>
      <c r="B57" s="3" t="s">
        <v>38</v>
      </c>
      <c r="C57" s="17" t="s">
        <v>9</v>
      </c>
      <c r="D57" s="3" t="s">
        <v>10</v>
      </c>
      <c r="E57" s="6" t="s">
        <v>11</v>
      </c>
      <c r="F57" s="7">
        <v>14</v>
      </c>
      <c r="G57" s="7">
        <v>0</v>
      </c>
      <c r="H57" s="7">
        <v>3</v>
      </c>
      <c r="I57" s="7">
        <v>2</v>
      </c>
      <c r="J57" s="7">
        <v>0</v>
      </c>
      <c r="K57" s="7">
        <f t="shared" si="1"/>
        <v>19</v>
      </c>
      <c r="L57" s="7"/>
    </row>
    <row r="58" spans="1:12" ht="19.5" customHeight="1" thickBot="1">
      <c r="A58" s="5">
        <v>53</v>
      </c>
      <c r="B58" s="3" t="s">
        <v>50</v>
      </c>
      <c r="C58" s="17" t="s">
        <v>51</v>
      </c>
      <c r="D58" s="3" t="s">
        <v>2</v>
      </c>
      <c r="E58" s="6" t="s">
        <v>52</v>
      </c>
      <c r="F58" s="7">
        <v>0</v>
      </c>
      <c r="G58" s="7">
        <v>2</v>
      </c>
      <c r="H58" s="7">
        <v>5</v>
      </c>
      <c r="I58" s="7">
        <v>8</v>
      </c>
      <c r="J58" s="7">
        <v>3</v>
      </c>
      <c r="K58" s="7">
        <f t="shared" si="1"/>
        <v>18</v>
      </c>
      <c r="L58" s="7"/>
    </row>
    <row r="59" spans="1:12" ht="19.5" customHeight="1" thickBot="1">
      <c r="A59" s="5">
        <v>54</v>
      </c>
      <c r="B59" s="2" t="s">
        <v>72</v>
      </c>
      <c r="C59" s="17" t="s">
        <v>55</v>
      </c>
      <c r="D59" s="3" t="s">
        <v>56</v>
      </c>
      <c r="E59" s="9" t="s">
        <v>57</v>
      </c>
      <c r="F59" s="7">
        <v>0</v>
      </c>
      <c r="G59" s="7">
        <v>18</v>
      </c>
      <c r="H59" s="7">
        <v>0</v>
      </c>
      <c r="I59" s="7">
        <v>0</v>
      </c>
      <c r="J59" s="7">
        <v>0</v>
      </c>
      <c r="K59" s="7">
        <f t="shared" si="1"/>
        <v>18</v>
      </c>
      <c r="L59" s="7"/>
    </row>
    <row r="60" spans="1:12" ht="19.5" customHeight="1" thickBot="1">
      <c r="A60" s="5">
        <v>55</v>
      </c>
      <c r="B60" s="2" t="s">
        <v>75</v>
      </c>
      <c r="C60" s="17" t="s">
        <v>55</v>
      </c>
      <c r="D60" s="3" t="s">
        <v>56</v>
      </c>
      <c r="E60" s="9" t="s">
        <v>57</v>
      </c>
      <c r="F60" s="7">
        <v>15</v>
      </c>
      <c r="G60" s="7">
        <v>0</v>
      </c>
      <c r="H60" s="7">
        <v>0</v>
      </c>
      <c r="I60" s="7">
        <v>0</v>
      </c>
      <c r="J60" s="7">
        <v>3</v>
      </c>
      <c r="K60" s="7">
        <f t="shared" si="1"/>
        <v>18</v>
      </c>
      <c r="L60" s="7"/>
    </row>
    <row r="61" spans="1:12" ht="19.5" customHeight="1" thickBot="1">
      <c r="A61" s="5">
        <v>56</v>
      </c>
      <c r="B61" s="3" t="s">
        <v>128</v>
      </c>
      <c r="C61" s="17" t="s">
        <v>111</v>
      </c>
      <c r="D61" s="3" t="s">
        <v>112</v>
      </c>
      <c r="E61" s="6" t="s">
        <v>115</v>
      </c>
      <c r="F61" s="7">
        <v>10</v>
      </c>
      <c r="G61" s="7">
        <v>0</v>
      </c>
      <c r="H61" s="7">
        <v>2</v>
      </c>
      <c r="I61" s="7">
        <v>2</v>
      </c>
      <c r="J61" s="7">
        <v>4</v>
      </c>
      <c r="K61" s="7">
        <f t="shared" si="1"/>
        <v>18</v>
      </c>
      <c r="L61" s="7"/>
    </row>
    <row r="62" spans="1:12" ht="19.5" customHeight="1" thickBot="1">
      <c r="A62" s="5">
        <v>57</v>
      </c>
      <c r="B62" s="3" t="s">
        <v>8</v>
      </c>
      <c r="C62" s="17" t="s">
        <v>9</v>
      </c>
      <c r="D62" s="3" t="s">
        <v>10</v>
      </c>
      <c r="E62" s="6" t="s">
        <v>11</v>
      </c>
      <c r="F62" s="7">
        <v>0</v>
      </c>
      <c r="G62" s="7">
        <v>4</v>
      </c>
      <c r="H62" s="7">
        <v>0</v>
      </c>
      <c r="I62" s="7">
        <v>8</v>
      </c>
      <c r="J62" s="7">
        <v>5</v>
      </c>
      <c r="K62" s="7">
        <f t="shared" si="1"/>
        <v>17</v>
      </c>
      <c r="L62" s="7"/>
    </row>
    <row r="63" spans="1:12" ht="19.5" customHeight="1" thickBot="1">
      <c r="A63" s="5">
        <v>58</v>
      </c>
      <c r="B63" s="3" t="s">
        <v>66</v>
      </c>
      <c r="C63" s="17" t="s">
        <v>67</v>
      </c>
      <c r="D63" s="3" t="s">
        <v>68</v>
      </c>
      <c r="E63" s="6" t="s">
        <v>69</v>
      </c>
      <c r="F63" s="7">
        <v>10</v>
      </c>
      <c r="G63" s="7">
        <v>0</v>
      </c>
      <c r="H63" s="7">
        <v>0</v>
      </c>
      <c r="I63" s="7">
        <v>4</v>
      </c>
      <c r="J63" s="7">
        <v>1</v>
      </c>
      <c r="K63" s="7">
        <f t="shared" si="1"/>
        <v>15</v>
      </c>
      <c r="L63" s="14" t="s">
        <v>149</v>
      </c>
    </row>
    <row r="64" spans="1:12" ht="19.5" customHeight="1" thickBot="1">
      <c r="A64" s="5">
        <v>59</v>
      </c>
      <c r="B64" s="3" t="s">
        <v>54</v>
      </c>
      <c r="C64" s="17" t="s">
        <v>55</v>
      </c>
      <c r="D64" s="3" t="s">
        <v>56</v>
      </c>
      <c r="E64" s="6" t="s">
        <v>57</v>
      </c>
      <c r="F64" s="7">
        <v>6</v>
      </c>
      <c r="G64" s="7">
        <v>0</v>
      </c>
      <c r="H64" s="7">
        <v>2</v>
      </c>
      <c r="I64" s="7">
        <v>2</v>
      </c>
      <c r="J64" s="7">
        <v>2</v>
      </c>
      <c r="K64" s="7">
        <f t="shared" si="1"/>
        <v>12</v>
      </c>
      <c r="L64" s="7"/>
    </row>
    <row r="65" spans="1:12" ht="19.5" customHeight="1" thickBot="1">
      <c r="A65" s="5">
        <v>60</v>
      </c>
      <c r="B65" s="3" t="s">
        <v>135</v>
      </c>
      <c r="C65" s="17" t="s">
        <v>109</v>
      </c>
      <c r="D65" s="3" t="s">
        <v>42</v>
      </c>
      <c r="E65" s="6" t="s">
        <v>43</v>
      </c>
      <c r="F65" s="7">
        <v>0</v>
      </c>
      <c r="G65" s="7">
        <v>0</v>
      </c>
      <c r="H65" s="7">
        <v>2</v>
      </c>
      <c r="I65" s="7">
        <v>6</v>
      </c>
      <c r="J65" s="7">
        <v>3</v>
      </c>
      <c r="K65" s="7">
        <f t="shared" si="1"/>
        <v>11</v>
      </c>
      <c r="L65" s="7"/>
    </row>
    <row r="66" spans="1:12" ht="19.5" customHeight="1" thickBot="1">
      <c r="A66" s="5">
        <v>61</v>
      </c>
      <c r="B66" s="3" t="s">
        <v>39</v>
      </c>
      <c r="C66" s="17" t="s">
        <v>1</v>
      </c>
      <c r="D66" s="3" t="s">
        <v>2</v>
      </c>
      <c r="E66" s="6" t="s">
        <v>26</v>
      </c>
      <c r="F66" s="7">
        <v>0</v>
      </c>
      <c r="G66" s="7">
        <v>0</v>
      </c>
      <c r="H66" s="7">
        <v>6</v>
      </c>
      <c r="I66" s="7">
        <v>4</v>
      </c>
      <c r="J66" s="7">
        <v>0</v>
      </c>
      <c r="K66" s="7">
        <f t="shared" si="1"/>
        <v>10</v>
      </c>
      <c r="L66" s="7"/>
    </row>
    <row r="67" spans="1:12" ht="19.5" customHeight="1" thickBot="1">
      <c r="A67" s="5">
        <v>62</v>
      </c>
      <c r="B67" s="3" t="s">
        <v>136</v>
      </c>
      <c r="C67" s="17" t="s">
        <v>41</v>
      </c>
      <c r="D67" s="3" t="s">
        <v>42</v>
      </c>
      <c r="E67" s="6" t="s">
        <v>43</v>
      </c>
      <c r="F67" s="7">
        <v>0</v>
      </c>
      <c r="G67" s="7">
        <v>0</v>
      </c>
      <c r="H67" s="7">
        <v>4</v>
      </c>
      <c r="I67" s="7">
        <v>4</v>
      </c>
      <c r="J67" s="7">
        <v>2</v>
      </c>
      <c r="K67" s="7">
        <f t="shared" si="1"/>
        <v>10</v>
      </c>
      <c r="L67" s="7"/>
    </row>
    <row r="68" spans="1:12" ht="19.5" customHeight="1" thickBot="1">
      <c r="A68" s="5">
        <v>63</v>
      </c>
      <c r="B68" s="2" t="s">
        <v>86</v>
      </c>
      <c r="C68" s="17" t="s">
        <v>55</v>
      </c>
      <c r="D68" s="3" t="s">
        <v>87</v>
      </c>
      <c r="E68" s="9" t="s">
        <v>88</v>
      </c>
      <c r="F68" s="7">
        <v>0</v>
      </c>
      <c r="G68" s="7">
        <v>4</v>
      </c>
      <c r="H68" s="7">
        <v>1</v>
      </c>
      <c r="I68" s="7">
        <v>4</v>
      </c>
      <c r="J68" s="7">
        <v>0</v>
      </c>
      <c r="K68" s="7">
        <f t="shared" si="1"/>
        <v>9</v>
      </c>
      <c r="L68" s="7"/>
    </row>
    <row r="69" spans="1:12" ht="19.5" customHeight="1" thickBot="1">
      <c r="A69" s="5">
        <v>64</v>
      </c>
      <c r="B69" s="3" t="s">
        <v>63</v>
      </c>
      <c r="C69" s="17" t="s">
        <v>64</v>
      </c>
      <c r="D69" s="3" t="s">
        <v>2</v>
      </c>
      <c r="E69" s="6" t="s">
        <v>65</v>
      </c>
      <c r="F69" s="7">
        <v>0</v>
      </c>
      <c r="G69" s="7">
        <v>0</v>
      </c>
      <c r="H69" s="7">
        <v>0</v>
      </c>
      <c r="I69" s="7">
        <v>4</v>
      </c>
      <c r="J69" s="7">
        <v>4</v>
      </c>
      <c r="K69" s="7">
        <f t="shared" si="1"/>
        <v>8</v>
      </c>
      <c r="L69" s="7"/>
    </row>
    <row r="70" spans="1:12" ht="19.5" customHeight="1" thickBot="1">
      <c r="A70" s="5">
        <v>65</v>
      </c>
      <c r="B70" s="3" t="s">
        <v>53</v>
      </c>
      <c r="C70" s="17" t="s">
        <v>1</v>
      </c>
      <c r="D70" s="3" t="s">
        <v>2</v>
      </c>
      <c r="E70" s="6" t="s">
        <v>26</v>
      </c>
      <c r="F70" s="7">
        <v>0</v>
      </c>
      <c r="G70" s="7">
        <v>0</v>
      </c>
      <c r="H70" s="7">
        <v>0</v>
      </c>
      <c r="I70" s="7">
        <v>4</v>
      </c>
      <c r="J70" s="7">
        <v>0</v>
      </c>
      <c r="K70" s="7">
        <f aca="true" t="shared" si="2" ref="K70:K79">SUM(F70:J70)</f>
        <v>4</v>
      </c>
      <c r="L70" s="7"/>
    </row>
    <row r="71" spans="1:12" ht="19.5" customHeight="1" thickBot="1">
      <c r="A71" s="5">
        <v>66</v>
      </c>
      <c r="B71" s="2" t="s">
        <v>97</v>
      </c>
      <c r="C71" s="17" t="s">
        <v>79</v>
      </c>
      <c r="D71" s="3" t="s">
        <v>2</v>
      </c>
      <c r="E71" s="9" t="s">
        <v>80</v>
      </c>
      <c r="F71" s="7">
        <v>0</v>
      </c>
      <c r="G71" s="7">
        <v>0</v>
      </c>
      <c r="H71" s="7">
        <v>0</v>
      </c>
      <c r="I71" s="7">
        <v>4</v>
      </c>
      <c r="J71" s="7">
        <v>0</v>
      </c>
      <c r="K71" s="7">
        <f t="shared" si="2"/>
        <v>4</v>
      </c>
      <c r="L71" s="7"/>
    </row>
    <row r="72" spans="1:12" ht="19.5" customHeight="1" thickBot="1">
      <c r="A72" s="5">
        <v>67</v>
      </c>
      <c r="B72" s="2" t="s">
        <v>89</v>
      </c>
      <c r="C72" s="17" t="s">
        <v>90</v>
      </c>
      <c r="D72" s="3" t="s">
        <v>56</v>
      </c>
      <c r="E72" s="9" t="s">
        <v>91</v>
      </c>
      <c r="F72" s="7">
        <v>0</v>
      </c>
      <c r="G72" s="7">
        <v>0</v>
      </c>
      <c r="H72" s="7">
        <v>0</v>
      </c>
      <c r="I72" s="7">
        <v>4</v>
      </c>
      <c r="J72" s="7">
        <v>0</v>
      </c>
      <c r="K72" s="7">
        <f t="shared" si="2"/>
        <v>4</v>
      </c>
      <c r="L72" s="7"/>
    </row>
    <row r="73" spans="1:12" ht="19.5" customHeight="1" thickBot="1">
      <c r="A73" s="5">
        <v>68</v>
      </c>
      <c r="B73" s="2" t="s">
        <v>92</v>
      </c>
      <c r="C73" s="17" t="s">
        <v>90</v>
      </c>
      <c r="D73" s="3" t="s">
        <v>56</v>
      </c>
      <c r="E73" s="9" t="s">
        <v>91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f t="shared" si="2"/>
        <v>4</v>
      </c>
      <c r="L73" s="7"/>
    </row>
    <row r="74" spans="1:12" ht="19.5" customHeight="1" thickBot="1">
      <c r="A74" s="5">
        <v>69</v>
      </c>
      <c r="B74" s="2" t="s">
        <v>119</v>
      </c>
      <c r="C74" s="17" t="s">
        <v>9</v>
      </c>
      <c r="D74" s="3" t="s">
        <v>103</v>
      </c>
      <c r="E74" s="9" t="s">
        <v>104</v>
      </c>
      <c r="F74" s="7">
        <v>0</v>
      </c>
      <c r="G74" s="7">
        <v>2</v>
      </c>
      <c r="H74" s="7">
        <v>0</v>
      </c>
      <c r="I74" s="7">
        <v>0</v>
      </c>
      <c r="J74" s="7">
        <v>0</v>
      </c>
      <c r="K74" s="7">
        <f t="shared" si="2"/>
        <v>2</v>
      </c>
      <c r="L74" s="7"/>
    </row>
    <row r="75" spans="1:12" ht="19.5" customHeight="1" thickBot="1">
      <c r="A75" s="5">
        <v>70</v>
      </c>
      <c r="B75" s="3" t="s">
        <v>117</v>
      </c>
      <c r="C75" s="17" t="s">
        <v>85</v>
      </c>
      <c r="D75" s="3" t="s">
        <v>105</v>
      </c>
      <c r="E75" s="6" t="s">
        <v>106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f t="shared" si="2"/>
        <v>1</v>
      </c>
      <c r="L75" s="7"/>
    </row>
    <row r="76" spans="1:12" ht="19.5" customHeight="1" thickBot="1">
      <c r="A76" s="5">
        <v>71</v>
      </c>
      <c r="B76" s="3" t="s">
        <v>123</v>
      </c>
      <c r="C76" s="17" t="s">
        <v>9</v>
      </c>
      <c r="D76" s="3" t="s">
        <v>110</v>
      </c>
      <c r="E76" s="4" t="s">
        <v>153</v>
      </c>
      <c r="F76" s="7">
        <v>0</v>
      </c>
      <c r="G76" s="7">
        <v>0</v>
      </c>
      <c r="H76" s="7">
        <v>0</v>
      </c>
      <c r="I76" s="7">
        <v>0</v>
      </c>
      <c r="J76" s="7">
        <v>1</v>
      </c>
      <c r="K76" s="7">
        <f t="shared" si="2"/>
        <v>1</v>
      </c>
      <c r="L76" s="7"/>
    </row>
    <row r="77" spans="1:12" ht="19.5" customHeight="1" thickBot="1">
      <c r="A77" s="5">
        <v>72</v>
      </c>
      <c r="B77" s="3" t="s">
        <v>24</v>
      </c>
      <c r="C77" s="17" t="s">
        <v>1</v>
      </c>
      <c r="D77" s="3" t="s">
        <v>2</v>
      </c>
      <c r="E77" s="6" t="s">
        <v>13</v>
      </c>
      <c r="F77" s="7"/>
      <c r="G77" s="7"/>
      <c r="H77" s="7"/>
      <c r="I77" s="7"/>
      <c r="J77" s="7"/>
      <c r="K77" s="7">
        <f t="shared" si="2"/>
        <v>0</v>
      </c>
      <c r="L77" s="7"/>
    </row>
    <row r="78" spans="1:12" ht="19.5" customHeight="1" thickBot="1">
      <c r="A78" s="5">
        <v>73</v>
      </c>
      <c r="B78" s="2" t="s">
        <v>78</v>
      </c>
      <c r="C78" s="17" t="s">
        <v>79</v>
      </c>
      <c r="D78" s="3" t="s">
        <v>2</v>
      </c>
      <c r="E78" s="9" t="s">
        <v>80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2"/>
        <v>0</v>
      </c>
      <c r="L78" s="7"/>
    </row>
    <row r="79" spans="1:12" ht="19.5" customHeight="1" thickBot="1">
      <c r="A79" s="5">
        <v>74</v>
      </c>
      <c r="B79" s="3" t="s">
        <v>118</v>
      </c>
      <c r="C79" s="17" t="s">
        <v>107</v>
      </c>
      <c r="D79" s="3" t="s">
        <v>105</v>
      </c>
      <c r="E79" s="6" t="s">
        <v>108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2"/>
        <v>0</v>
      </c>
      <c r="L79" s="7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2">
    <mergeCell ref="A4:E4"/>
    <mergeCell ref="C2:E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Čubrilo Marki</dc:creator>
  <cp:keywords/>
  <dc:description/>
  <cp:lastModifiedBy>AMartinovic</cp:lastModifiedBy>
  <cp:lastPrinted>2008-05-09T22:13:30Z</cp:lastPrinted>
  <dcterms:created xsi:type="dcterms:W3CDTF">2008-05-09T11:55:58Z</dcterms:created>
  <dcterms:modified xsi:type="dcterms:W3CDTF">2021-03-30T14:30:50Z</dcterms:modified>
  <cp:category/>
  <cp:version/>
  <cp:contentType/>
  <cp:contentStatus/>
</cp:coreProperties>
</file>